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7350"/>
  </bookViews>
  <sheets>
    <sheet name="350 m2" sheetId="4" r:id="rId1"/>
    <sheet name="700 m2" sheetId="3" r:id="rId2"/>
    <sheet name="1000 m2" sheetId="5" r:id="rId3"/>
    <sheet name="1300 m2" sheetId="6" r:id="rId4"/>
    <sheet name="1700 m2" sheetId="7" r:id="rId5"/>
    <sheet name="2000 m2" sheetId="8" r:id="rId6"/>
  </sheets>
  <definedNames>
    <definedName name="_xlnm.Print_Area" localSheetId="1">'700 m2'!$A$1:$G$54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8" l="1"/>
  <c r="F37" i="7"/>
  <c r="F37" i="6"/>
  <c r="F37" i="5"/>
  <c r="F27" i="4"/>
  <c r="F25" i="4"/>
  <c r="E27" i="4"/>
  <c r="E25" i="4"/>
  <c r="F37" i="4"/>
  <c r="F37" i="3"/>
</calcChain>
</file>

<file path=xl/sharedStrings.xml><?xml version="1.0" encoding="utf-8"?>
<sst xmlns="http://schemas.openxmlformats.org/spreadsheetml/2006/main" count="365" uniqueCount="70">
  <si>
    <t xml:space="preserve">Description </t>
  </si>
  <si>
    <t xml:space="preserve">Item </t>
  </si>
  <si>
    <t xml:space="preserve">Type of Service </t>
  </si>
  <si>
    <t xml:space="preserve">Unit </t>
  </si>
  <si>
    <t xml:space="preserve">Remarks </t>
  </si>
  <si>
    <t>On site Service Fee</t>
  </si>
  <si>
    <t>VND</t>
  </si>
  <si>
    <t xml:space="preserve">One time cloud processing fee </t>
  </si>
  <si>
    <t>Cloud Processing</t>
  </si>
  <si>
    <t xml:space="preserve">Embed Link </t>
  </si>
  <si>
    <t>VR Tour</t>
  </si>
  <si>
    <t xml:space="preserve">Floor Plan dimension measurement </t>
  </si>
  <si>
    <t>Choice of QR code</t>
  </si>
  <si>
    <t xml:space="preserve">Choice of Background Music </t>
  </si>
  <si>
    <t xml:space="preserve">Choice of inserting company logo </t>
  </si>
  <si>
    <t xml:space="preserve">Link to Company website </t>
  </si>
  <si>
    <t>Space</t>
  </si>
  <si>
    <t>Time</t>
  </si>
  <si>
    <t xml:space="preserve">Year </t>
  </si>
  <si>
    <t xml:space="preserve">Unit price (before VAT) </t>
  </si>
  <si>
    <t>Head Office:</t>
  </si>
  <si>
    <t>Ha Noi Office:</t>
  </si>
  <si>
    <t>Unit 12-16, Dao Duy Anh Tower, 9 Dao Duy Anh Str.</t>
  </si>
  <si>
    <t xml:space="preserve">Dong Da Dist., Ha Noi 100000, Vietnam </t>
  </si>
  <si>
    <t>Tel: +84-24-3556-7000 ; Fax: +84-24-3556-7008</t>
  </si>
  <si>
    <t>QUOTATION</t>
  </si>
  <si>
    <t xml:space="preserve">Date: </t>
  </si>
  <si>
    <t>No:</t>
  </si>
  <si>
    <r>
      <t>Thanks for your interest in our equipments and service</t>
    </r>
    <r>
      <rPr>
        <sz val="11"/>
        <rFont val="Arial"/>
        <family val="2"/>
      </rPr>
      <t>. We are pleased to offer the price in detail as follows:</t>
    </r>
  </si>
  <si>
    <t>COMMERCIAL CONDITIONS</t>
  </si>
  <si>
    <t>Validity quotation: 30 days</t>
  </si>
  <si>
    <t>Yours truly,</t>
  </si>
  <si>
    <t>Prepared by</t>
  </si>
  <si>
    <t>General Director</t>
  </si>
  <si>
    <t xml:space="preserve">Space Cloud Storage service fee (annually)  </t>
  </si>
  <si>
    <t xml:space="preserve">Google map </t>
  </si>
  <si>
    <t xml:space="preserve">Premium </t>
  </si>
  <si>
    <t xml:space="preserve">Payment: 100% wihitn 5 work days upon handover the final scan file </t>
  </si>
  <si>
    <t xml:space="preserve">Customer's confirmation   </t>
  </si>
  <si>
    <t>No 14 - 01 Street,  Ward Tan Thanh,</t>
  </si>
  <si>
    <t>Tan Phu Dist., HCMC 700000, Vietnam</t>
  </si>
  <si>
    <t>Tel: +84-981691663</t>
  </si>
  <si>
    <t>Email: contact@tdg-vr.com.vn</t>
  </si>
  <si>
    <t>Form: TDG/P01/Q2</t>
  </si>
  <si>
    <t xml:space="preserve">To:    </t>
  </si>
  <si>
    <t>VND (VAT)</t>
  </si>
  <si>
    <t>TDG-VR Vietnam</t>
  </si>
  <si>
    <t>H/P: (84) 981691663</t>
  </si>
  <si>
    <t xml:space="preserve">Travelling cost outside HCMC and Hanoi, at buyer's account </t>
  </si>
  <si>
    <t xml:space="preserve">Mr. </t>
  </si>
  <si>
    <t>Company</t>
  </si>
  <si>
    <r>
      <t>Project:</t>
    </r>
    <r>
      <rPr>
        <b/>
        <sz val="11"/>
        <rFont val="Arial"/>
        <family val="2"/>
      </rPr>
      <t xml:space="preserve"> </t>
    </r>
  </si>
  <si>
    <r>
      <t>System:</t>
    </r>
    <r>
      <rPr>
        <b/>
        <sz val="11"/>
        <rFont val="Arial"/>
        <family val="2"/>
      </rPr>
      <t xml:space="preserve"> 4D Virtual Tour Scanning Service Fee for under 700m2 </t>
    </r>
  </si>
  <si>
    <t xml:space="preserve">Billed annually, paid in advance  
</t>
  </si>
  <si>
    <t xml:space="preserve">Total (before VAT) </t>
  </si>
  <si>
    <t>Price: The price above excluded 10% VAT</t>
  </si>
  <si>
    <t xml:space="preserve">Take note: In addition, bonus 40 m2 free of charge
</t>
  </si>
  <si>
    <t xml:space="preserve">Total </t>
  </si>
  <si>
    <t>06th, May, 2018</t>
  </si>
  <si>
    <t>Pham Thi Diem</t>
  </si>
  <si>
    <t xml:space="preserve">Take note: In addition, bonus 20 m2 free of charge
</t>
  </si>
  <si>
    <t xml:space="preserve">Take note: In addition, bonus 100 m2 free of charge
</t>
  </si>
  <si>
    <t xml:space="preserve">Take note: In addition, bonus 150 m2 free of charge
</t>
  </si>
  <si>
    <t xml:space="preserve">Take note: In addition, bonus 160 m2 free of charge
</t>
  </si>
  <si>
    <t xml:space="preserve">Take note: In addition, bonus 200 m2 free of charge
</t>
  </si>
  <si>
    <r>
      <t>System:</t>
    </r>
    <r>
      <rPr>
        <b/>
        <sz val="11"/>
        <rFont val="Arial"/>
        <family val="2"/>
      </rPr>
      <t xml:space="preserve"> 4D Virtual Tour Scanning Service Fee for under 2000m2 </t>
    </r>
  </si>
  <si>
    <r>
      <t>System:</t>
    </r>
    <r>
      <rPr>
        <b/>
        <sz val="11"/>
        <rFont val="Arial"/>
        <family val="2"/>
      </rPr>
      <t xml:space="preserve"> 4D Virtual Tour Scanning Service Fee for under 1700m2 </t>
    </r>
  </si>
  <si>
    <r>
      <t>System:</t>
    </r>
    <r>
      <rPr>
        <b/>
        <sz val="11"/>
        <rFont val="Arial"/>
        <family val="2"/>
      </rPr>
      <t xml:space="preserve"> 4D Virtual Tour Scanning Service Fee for under 1300m2 </t>
    </r>
  </si>
  <si>
    <r>
      <t>System:</t>
    </r>
    <r>
      <rPr>
        <b/>
        <sz val="11"/>
        <rFont val="Arial"/>
        <family val="2"/>
      </rPr>
      <t xml:space="preserve"> 4D Virtual Tour Scanning Service Fee for under 1000m2 </t>
    </r>
  </si>
  <si>
    <r>
      <t>System:</t>
    </r>
    <r>
      <rPr>
        <b/>
        <sz val="11"/>
        <rFont val="Arial"/>
        <family val="2"/>
      </rPr>
      <t xml:space="preserve"> 4D Virtual Tour Scanning Service Fee for under 350m2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</si>
</sst>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* #,##0_);_(* \(#,##0\);_(* &quot;-&quot;??_);_(@_)"/>
    <numFmt numFmtId="166" formatCode="[$-409]d\-mmm\-yy;@"/>
  </numFmts>
  <fonts count="12" x14ac:knownFonts="1">
    <font>
      <sz val="11"/>
      <color theme="1"/>
      <name val="Arial"/>
      <family val="2"/>
      <scheme val="minor"/>
    </font>
    <font>
      <b/>
      <sz val="11"/>
      <color rgb="FFFF0000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Arial"/>
      <family val="2"/>
    </font>
    <font>
      <b/>
      <u/>
      <sz val="11"/>
      <name val="Arial"/>
      <family val="2"/>
    </font>
    <font>
      <b/>
      <u val="singleAccounting"/>
      <sz val="11"/>
      <name val="Arial"/>
      <family val="2"/>
    </font>
    <font>
      <b/>
      <sz val="11"/>
      <name val="Arial"/>
      <family val="2"/>
    </font>
    <font>
      <b/>
      <sz val="22"/>
      <color indexed="10"/>
      <name val="Arial"/>
      <family val="2"/>
    </font>
    <font>
      <b/>
      <i/>
      <u/>
      <sz val="11"/>
      <color indexed="10"/>
      <name val="Arial"/>
      <family val="2"/>
    </font>
    <font>
      <b/>
      <sz val="12"/>
      <color rgb="FFFF0000"/>
      <name val="Arial"/>
      <family val="2"/>
    </font>
    <font>
      <b/>
      <i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64"/>
      </left>
      <right/>
      <top style="dashDot">
        <color indexed="64"/>
      </top>
      <bottom/>
      <diagonal/>
    </border>
    <border>
      <left/>
      <right style="dashDot">
        <color indexed="64"/>
      </right>
      <top style="dashDot">
        <color indexed="64"/>
      </top>
      <bottom/>
      <diagonal/>
    </border>
    <border>
      <left style="dashDot">
        <color indexed="64"/>
      </left>
      <right/>
      <top/>
      <bottom style="dashDot">
        <color indexed="64"/>
      </bottom>
      <diagonal/>
    </border>
    <border>
      <left/>
      <right style="dashDot">
        <color indexed="64"/>
      </right>
      <top/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93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horizontal="left" vertical="center"/>
    </xf>
    <xf numFmtId="38" fontId="4" fillId="0" borderId="0" xfId="0" applyNumberFormat="1" applyFont="1" applyAlignment="1">
      <alignment vertical="center"/>
    </xf>
    <xf numFmtId="49" fontId="4" fillId="0" borderId="0" xfId="1" applyNumberFormat="1" applyFont="1" applyAlignment="1">
      <alignment horizontal="center" vertical="center"/>
    </xf>
    <xf numFmtId="38" fontId="4" fillId="0" borderId="0" xfId="1" applyNumberFormat="1" applyFont="1" applyAlignment="1">
      <alignment horizontal="right" vertical="center"/>
    </xf>
    <xf numFmtId="165" fontId="4" fillId="0" borderId="0" xfId="1" applyNumberFormat="1" applyFont="1" applyAlignment="1">
      <alignment horizontal="right" vertical="center"/>
    </xf>
    <xf numFmtId="164" fontId="6" fillId="0" borderId="1" xfId="1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165" fontId="5" fillId="0" borderId="0" xfId="1" applyNumberFormat="1" applyFont="1" applyBorder="1" applyAlignment="1">
      <alignment horizontal="left" vertical="center"/>
    </xf>
    <xf numFmtId="165" fontId="7" fillId="0" borderId="0" xfId="1" applyNumberFormat="1" applyFont="1" applyBorder="1" applyAlignment="1">
      <alignment horizontal="left" vertical="center"/>
    </xf>
    <xf numFmtId="38" fontId="7" fillId="0" borderId="0" xfId="0" applyNumberFormat="1" applyFont="1" applyBorder="1" applyAlignment="1">
      <alignment vertical="center"/>
    </xf>
    <xf numFmtId="49" fontId="7" fillId="0" borderId="0" xfId="1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40" fontId="7" fillId="0" borderId="0" xfId="1" applyNumberFormat="1" applyFont="1" applyBorder="1" applyAlignment="1">
      <alignment horizontal="right" vertical="center"/>
    </xf>
    <xf numFmtId="40" fontId="4" fillId="0" borderId="0" xfId="1" applyNumberFormat="1" applyFont="1" applyAlignment="1">
      <alignment horizontal="right" vertical="center"/>
    </xf>
    <xf numFmtId="40" fontId="4" fillId="0" borderId="0" xfId="1" applyNumberFormat="1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0" fontId="7" fillId="0" borderId="2" xfId="1" applyNumberFormat="1" applyFont="1" applyBorder="1" applyAlignment="1">
      <alignment horizontal="left" vertical="center"/>
    </xf>
    <xf numFmtId="40" fontId="7" fillId="0" borderId="4" xfId="1" applyNumberFormat="1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Alignment="1">
      <alignment vertical="center"/>
    </xf>
    <xf numFmtId="165" fontId="2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38" fontId="4" fillId="0" borderId="0" xfId="1" applyNumberFormat="1" applyFont="1" applyAlignment="1">
      <alignment horizontal="center" vertical="center"/>
    </xf>
    <xf numFmtId="40" fontId="4" fillId="0" borderId="0" xfId="1" applyNumberFormat="1" applyFont="1" applyBorder="1" applyAlignment="1">
      <alignment horizontal="center" vertical="center"/>
    </xf>
    <xf numFmtId="40" fontId="4" fillId="0" borderId="0" xfId="0" applyNumberFormat="1" applyFont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0" borderId="0" xfId="0" applyFont="1" applyBorder="1" applyAlignment="1">
      <alignment vertical="center"/>
    </xf>
    <xf numFmtId="165" fontId="4" fillId="0" borderId="0" xfId="1" applyNumberFormat="1" applyFont="1" applyBorder="1" applyAlignment="1">
      <alignment horizontal="center" vertical="center"/>
    </xf>
    <xf numFmtId="38" fontId="4" fillId="0" borderId="0" xfId="1" applyNumberFormat="1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38" fontId="10" fillId="0" borderId="0" xfId="1" applyNumberFormat="1" applyFont="1" applyBorder="1" applyAlignment="1">
      <alignment vertical="center"/>
    </xf>
    <xf numFmtId="40" fontId="10" fillId="0" borderId="0" xfId="1" applyNumberFormat="1" applyFont="1" applyBorder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11" fillId="0" borderId="0" xfId="0" applyFont="1" applyBorder="1" applyAlignment="1">
      <alignment vertical="center"/>
    </xf>
    <xf numFmtId="38" fontId="11" fillId="0" borderId="0" xfId="1" applyNumberFormat="1" applyFont="1" applyBorder="1" applyAlignment="1">
      <alignment vertical="center"/>
    </xf>
    <xf numFmtId="40" fontId="11" fillId="0" borderId="0" xfId="1" applyNumberFormat="1" applyFont="1" applyBorder="1" applyAlignment="1">
      <alignment horizontal="center" vertical="center"/>
    </xf>
    <xf numFmtId="165" fontId="11" fillId="0" borderId="0" xfId="1" applyNumberFormat="1" applyFont="1" applyBorder="1" applyAlignment="1">
      <alignment horizontal="center" vertical="center"/>
    </xf>
    <xf numFmtId="38" fontId="7" fillId="0" borderId="0" xfId="1" applyNumberFormat="1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38" fontId="4" fillId="0" borderId="0" xfId="1" applyNumberFormat="1" applyFont="1" applyAlignment="1">
      <alignment horizontal="left"/>
    </xf>
    <xf numFmtId="0" fontId="0" fillId="0" borderId="0" xfId="0" applyAlignment="1"/>
    <xf numFmtId="38" fontId="4" fillId="0" borderId="0" xfId="1" applyNumberFormat="1" applyFont="1" applyAlignment="1">
      <alignment horizontal="right"/>
    </xf>
    <xf numFmtId="0" fontId="1" fillId="0" borderId="6" xfId="0" applyFont="1" applyBorder="1" applyAlignment="1">
      <alignment horizontal="center" vertical="center"/>
    </xf>
    <xf numFmtId="38" fontId="4" fillId="0" borderId="0" xfId="1" applyNumberFormat="1" applyFont="1" applyAlignment="1">
      <alignment horizontal="left"/>
    </xf>
    <xf numFmtId="38" fontId="4" fillId="0" borderId="0" xfId="1" applyNumberFormat="1" applyFont="1" applyAlignment="1">
      <alignment horizontal="left"/>
    </xf>
    <xf numFmtId="38" fontId="7" fillId="0" borderId="0" xfId="1" applyNumberFormat="1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38" fontId="4" fillId="0" borderId="0" xfId="1" applyNumberFormat="1" applyFont="1" applyAlignment="1">
      <alignment horizontal="left"/>
    </xf>
    <xf numFmtId="38" fontId="7" fillId="0" borderId="0" xfId="1" applyNumberFormat="1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0" xfId="0" applyNumberFormat="1"/>
    <xf numFmtId="0" fontId="2" fillId="0" borderId="0" xfId="0" applyFont="1" applyBorder="1" applyAlignment="1">
      <alignment horizontal="right" vertical="center"/>
    </xf>
    <xf numFmtId="165" fontId="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66" fontId="4" fillId="0" borderId="3" xfId="0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164" fontId="0" fillId="0" borderId="1" xfId="1" applyFont="1" applyBorder="1" applyAlignment="1">
      <alignment horizontal="right" vertical="center"/>
    </xf>
    <xf numFmtId="164" fontId="0" fillId="0" borderId="1" xfId="1" applyFont="1" applyBorder="1" applyAlignment="1">
      <alignment horizontal="center" vertical="center"/>
    </xf>
    <xf numFmtId="0" fontId="2" fillId="0" borderId="9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38" fontId="7" fillId="0" borderId="0" xfId="1" applyNumberFormat="1" applyFont="1" applyBorder="1" applyAlignment="1">
      <alignment horizontal="left" vertical="center"/>
    </xf>
    <xf numFmtId="38" fontId="4" fillId="0" borderId="0" xfId="1" applyNumberFormat="1" applyFont="1" applyAlignment="1">
      <alignment horizontal="left"/>
    </xf>
    <xf numFmtId="0" fontId="8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http://www.visco-vn.com/images/spacer.gif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http://www.visco-vn.com/images/spacer.gif" TargetMode="External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http://www.visco-vn.com/images/spacer.gif" TargetMode="External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http://www.visco-vn.com/images/spacer.gif" TargetMode="External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http://www.visco-vn.com/images/spacer.gif" TargetMode="External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http://www.visco-vn.com/images/spacer.gi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48746</xdr:colOff>
      <xdr:row>9</xdr:row>
      <xdr:rowOff>171449</xdr:rowOff>
    </xdr:from>
    <xdr:to>
      <xdr:col>6</xdr:col>
      <xdr:colOff>3137648</xdr:colOff>
      <xdr:row>9</xdr:row>
      <xdr:rowOff>179294</xdr:rowOff>
    </xdr:to>
    <xdr:sp macro="" textlink="">
      <xdr:nvSpPr>
        <xdr:cNvPr id="2" name="Line 22"/>
        <xdr:cNvSpPr>
          <a:spLocks noChangeShapeType="1"/>
        </xdr:cNvSpPr>
      </xdr:nvSpPr>
      <xdr:spPr bwMode="auto">
        <a:xfrm>
          <a:off x="48746" y="1860549"/>
          <a:ext cx="12105902" cy="7845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18415</xdr:colOff>
      <xdr:row>1</xdr:row>
      <xdr:rowOff>88899</xdr:rowOff>
    </xdr:from>
    <xdr:to>
      <xdr:col>6</xdr:col>
      <xdr:colOff>2984500</xdr:colOff>
      <xdr:row>3</xdr:row>
      <xdr:rowOff>3174</xdr:rowOff>
    </xdr:to>
    <xdr:sp macro="" textlink="">
      <xdr:nvSpPr>
        <xdr:cNvPr id="3" name="WordArt 46"/>
        <xdr:cNvSpPr>
          <a:spLocks noChangeArrowheads="1" noChangeShapeType="1" noTextEdit="1"/>
        </xdr:cNvSpPr>
      </xdr:nvSpPr>
      <xdr:spPr bwMode="auto">
        <a:xfrm>
          <a:off x="9035415" y="304799"/>
          <a:ext cx="2966085" cy="2825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dist" rtl="0"/>
          <a:r>
            <a:rPr lang="en-US" sz="2000" b="1" i="1" kern="10" spc="-100">
              <a:ln w="9525">
                <a:noFill/>
                <a:round/>
                <a:headEnd/>
                <a:tailEnd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VNI-Zap"/>
            </a:rPr>
            <a:t>Your success, Our goal!</a:t>
          </a:r>
        </a:p>
      </xdr:txBody>
    </xdr:sp>
    <xdr:clientData/>
  </xdr:twoCellAnchor>
  <xdr:twoCellAnchor>
    <xdr:from>
      <xdr:col>0</xdr:col>
      <xdr:colOff>0</xdr:colOff>
      <xdr:row>50</xdr:row>
      <xdr:rowOff>0</xdr:rowOff>
    </xdr:from>
    <xdr:to>
      <xdr:col>0</xdr:col>
      <xdr:colOff>9525</xdr:colOff>
      <xdr:row>50</xdr:row>
      <xdr:rowOff>47625</xdr:rowOff>
    </xdr:to>
    <xdr:pic>
      <xdr:nvPicPr>
        <xdr:cNvPr id="4" name="Picture 2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0012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52</xdr:row>
      <xdr:rowOff>0</xdr:rowOff>
    </xdr:from>
    <xdr:to>
      <xdr:col>0</xdr:col>
      <xdr:colOff>9525</xdr:colOff>
      <xdr:row>52</xdr:row>
      <xdr:rowOff>47625</xdr:rowOff>
    </xdr:to>
    <xdr:pic>
      <xdr:nvPicPr>
        <xdr:cNvPr id="5" name="Picture 4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3695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0</xdr:row>
      <xdr:rowOff>15875</xdr:rowOff>
    </xdr:from>
    <xdr:to>
      <xdr:col>1</xdr:col>
      <xdr:colOff>1150936</xdr:colOff>
      <xdr:row>3</xdr:row>
      <xdr:rowOff>127198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5875"/>
          <a:ext cx="1712911" cy="6637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48746</xdr:colOff>
      <xdr:row>9</xdr:row>
      <xdr:rowOff>171449</xdr:rowOff>
    </xdr:from>
    <xdr:to>
      <xdr:col>6</xdr:col>
      <xdr:colOff>3137648</xdr:colOff>
      <xdr:row>9</xdr:row>
      <xdr:rowOff>179294</xdr:rowOff>
    </xdr:to>
    <xdr:sp macro="" textlink="">
      <xdr:nvSpPr>
        <xdr:cNvPr id="2" name="Line 22"/>
        <xdr:cNvSpPr>
          <a:spLocks noChangeShapeType="1"/>
        </xdr:cNvSpPr>
      </xdr:nvSpPr>
      <xdr:spPr bwMode="auto">
        <a:xfrm>
          <a:off x="48746" y="1941978"/>
          <a:ext cx="11717431" cy="7845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18415</xdr:colOff>
      <xdr:row>1</xdr:row>
      <xdr:rowOff>88899</xdr:rowOff>
    </xdr:from>
    <xdr:to>
      <xdr:col>6</xdr:col>
      <xdr:colOff>2984500</xdr:colOff>
      <xdr:row>3</xdr:row>
      <xdr:rowOff>3174</xdr:rowOff>
    </xdr:to>
    <xdr:sp macro="" textlink="">
      <xdr:nvSpPr>
        <xdr:cNvPr id="3" name="WordArt 46"/>
        <xdr:cNvSpPr>
          <a:spLocks noChangeArrowheads="1" noChangeShapeType="1" noTextEdit="1"/>
        </xdr:cNvSpPr>
      </xdr:nvSpPr>
      <xdr:spPr bwMode="auto">
        <a:xfrm>
          <a:off x="9035415" y="303212"/>
          <a:ext cx="2966085" cy="2794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dist" rtl="0"/>
          <a:r>
            <a:rPr lang="en-US" sz="2000" b="1" i="1" kern="10" spc="-100">
              <a:ln w="9525">
                <a:noFill/>
                <a:round/>
                <a:headEnd/>
                <a:tailEnd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VNI-Zap"/>
            </a:rPr>
            <a:t>Your success, Our goal!</a:t>
          </a:r>
        </a:p>
      </xdr:txBody>
    </xdr:sp>
    <xdr:clientData/>
  </xdr:twoCellAnchor>
  <xdr:twoCellAnchor>
    <xdr:from>
      <xdr:col>0</xdr:col>
      <xdr:colOff>0</xdr:colOff>
      <xdr:row>51</xdr:row>
      <xdr:rowOff>0</xdr:rowOff>
    </xdr:from>
    <xdr:to>
      <xdr:col>0</xdr:col>
      <xdr:colOff>9525</xdr:colOff>
      <xdr:row>51</xdr:row>
      <xdr:rowOff>47625</xdr:rowOff>
    </xdr:to>
    <xdr:pic>
      <xdr:nvPicPr>
        <xdr:cNvPr id="5" name="Picture 2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42085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9525</xdr:colOff>
      <xdr:row>53</xdr:row>
      <xdr:rowOff>47625</xdr:rowOff>
    </xdr:to>
    <xdr:pic>
      <xdr:nvPicPr>
        <xdr:cNvPr id="6" name="Picture 4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828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0</xdr:row>
      <xdr:rowOff>15875</xdr:rowOff>
    </xdr:from>
    <xdr:to>
      <xdr:col>1</xdr:col>
      <xdr:colOff>1150936</xdr:colOff>
      <xdr:row>3</xdr:row>
      <xdr:rowOff>95448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5875"/>
          <a:ext cx="1714499" cy="65901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48746</xdr:colOff>
      <xdr:row>9</xdr:row>
      <xdr:rowOff>171449</xdr:rowOff>
    </xdr:from>
    <xdr:to>
      <xdr:col>6</xdr:col>
      <xdr:colOff>3137648</xdr:colOff>
      <xdr:row>9</xdr:row>
      <xdr:rowOff>179294</xdr:rowOff>
    </xdr:to>
    <xdr:sp macro="" textlink="">
      <xdr:nvSpPr>
        <xdr:cNvPr id="2" name="Line 22"/>
        <xdr:cNvSpPr>
          <a:spLocks noChangeShapeType="1"/>
        </xdr:cNvSpPr>
      </xdr:nvSpPr>
      <xdr:spPr bwMode="auto">
        <a:xfrm>
          <a:off x="48746" y="1860549"/>
          <a:ext cx="12105902" cy="7845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18415</xdr:colOff>
      <xdr:row>1</xdr:row>
      <xdr:rowOff>88899</xdr:rowOff>
    </xdr:from>
    <xdr:to>
      <xdr:col>6</xdr:col>
      <xdr:colOff>2984500</xdr:colOff>
      <xdr:row>3</xdr:row>
      <xdr:rowOff>3174</xdr:rowOff>
    </xdr:to>
    <xdr:sp macro="" textlink="">
      <xdr:nvSpPr>
        <xdr:cNvPr id="3" name="WordArt 46"/>
        <xdr:cNvSpPr>
          <a:spLocks noChangeArrowheads="1" noChangeShapeType="1" noTextEdit="1"/>
        </xdr:cNvSpPr>
      </xdr:nvSpPr>
      <xdr:spPr bwMode="auto">
        <a:xfrm>
          <a:off x="9035415" y="304799"/>
          <a:ext cx="2966085" cy="2825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dist" rtl="0"/>
          <a:r>
            <a:rPr lang="en-US" sz="2000" b="1" i="1" kern="10" spc="-100">
              <a:ln w="9525">
                <a:noFill/>
                <a:round/>
                <a:headEnd/>
                <a:tailEnd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VNI-Zap"/>
            </a:rPr>
            <a:t>Your success, Our goal!</a:t>
          </a:r>
        </a:p>
      </xdr:txBody>
    </xdr:sp>
    <xdr:clientData/>
  </xdr:twoCellAnchor>
  <xdr:twoCellAnchor>
    <xdr:from>
      <xdr:col>0</xdr:col>
      <xdr:colOff>0</xdr:colOff>
      <xdr:row>51</xdr:row>
      <xdr:rowOff>0</xdr:rowOff>
    </xdr:from>
    <xdr:to>
      <xdr:col>0</xdr:col>
      <xdr:colOff>9525</xdr:colOff>
      <xdr:row>51</xdr:row>
      <xdr:rowOff>47625</xdr:rowOff>
    </xdr:to>
    <xdr:pic>
      <xdr:nvPicPr>
        <xdr:cNvPr id="4" name="Picture 2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85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9525</xdr:colOff>
      <xdr:row>53</xdr:row>
      <xdr:rowOff>47625</xdr:rowOff>
    </xdr:to>
    <xdr:pic>
      <xdr:nvPicPr>
        <xdr:cNvPr id="5" name="Picture 4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5537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0</xdr:row>
      <xdr:rowOff>15875</xdr:rowOff>
    </xdr:from>
    <xdr:to>
      <xdr:col>1</xdr:col>
      <xdr:colOff>1150936</xdr:colOff>
      <xdr:row>3</xdr:row>
      <xdr:rowOff>127198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5875"/>
          <a:ext cx="1712911" cy="6637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48746</xdr:colOff>
      <xdr:row>9</xdr:row>
      <xdr:rowOff>171449</xdr:rowOff>
    </xdr:from>
    <xdr:to>
      <xdr:col>6</xdr:col>
      <xdr:colOff>3137648</xdr:colOff>
      <xdr:row>9</xdr:row>
      <xdr:rowOff>179294</xdr:rowOff>
    </xdr:to>
    <xdr:sp macro="" textlink="">
      <xdr:nvSpPr>
        <xdr:cNvPr id="2" name="Line 22"/>
        <xdr:cNvSpPr>
          <a:spLocks noChangeShapeType="1"/>
        </xdr:cNvSpPr>
      </xdr:nvSpPr>
      <xdr:spPr bwMode="auto">
        <a:xfrm>
          <a:off x="48746" y="1860549"/>
          <a:ext cx="12105902" cy="7845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18415</xdr:colOff>
      <xdr:row>1</xdr:row>
      <xdr:rowOff>88899</xdr:rowOff>
    </xdr:from>
    <xdr:to>
      <xdr:col>6</xdr:col>
      <xdr:colOff>2984500</xdr:colOff>
      <xdr:row>3</xdr:row>
      <xdr:rowOff>3174</xdr:rowOff>
    </xdr:to>
    <xdr:sp macro="" textlink="">
      <xdr:nvSpPr>
        <xdr:cNvPr id="3" name="WordArt 46"/>
        <xdr:cNvSpPr>
          <a:spLocks noChangeArrowheads="1" noChangeShapeType="1" noTextEdit="1"/>
        </xdr:cNvSpPr>
      </xdr:nvSpPr>
      <xdr:spPr bwMode="auto">
        <a:xfrm>
          <a:off x="9035415" y="304799"/>
          <a:ext cx="2966085" cy="2825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dist" rtl="0"/>
          <a:r>
            <a:rPr lang="en-US" sz="2000" b="1" i="1" kern="10" spc="-100">
              <a:ln w="9525">
                <a:noFill/>
                <a:round/>
                <a:headEnd/>
                <a:tailEnd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VNI-Zap"/>
            </a:rPr>
            <a:t>Your success, Our goal!</a:t>
          </a:r>
        </a:p>
      </xdr:txBody>
    </xdr:sp>
    <xdr:clientData/>
  </xdr:twoCellAnchor>
  <xdr:twoCellAnchor>
    <xdr:from>
      <xdr:col>0</xdr:col>
      <xdr:colOff>0</xdr:colOff>
      <xdr:row>51</xdr:row>
      <xdr:rowOff>0</xdr:rowOff>
    </xdr:from>
    <xdr:to>
      <xdr:col>0</xdr:col>
      <xdr:colOff>9525</xdr:colOff>
      <xdr:row>51</xdr:row>
      <xdr:rowOff>47625</xdr:rowOff>
    </xdr:to>
    <xdr:pic>
      <xdr:nvPicPr>
        <xdr:cNvPr id="4" name="Picture 2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85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9525</xdr:colOff>
      <xdr:row>53</xdr:row>
      <xdr:rowOff>47625</xdr:rowOff>
    </xdr:to>
    <xdr:pic>
      <xdr:nvPicPr>
        <xdr:cNvPr id="5" name="Picture 4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5537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0</xdr:row>
      <xdr:rowOff>15875</xdr:rowOff>
    </xdr:from>
    <xdr:to>
      <xdr:col>1</xdr:col>
      <xdr:colOff>1150936</xdr:colOff>
      <xdr:row>3</xdr:row>
      <xdr:rowOff>158948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5875"/>
          <a:ext cx="1712911" cy="69552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48746</xdr:colOff>
      <xdr:row>9</xdr:row>
      <xdr:rowOff>171449</xdr:rowOff>
    </xdr:from>
    <xdr:to>
      <xdr:col>6</xdr:col>
      <xdr:colOff>3137648</xdr:colOff>
      <xdr:row>9</xdr:row>
      <xdr:rowOff>179294</xdr:rowOff>
    </xdr:to>
    <xdr:sp macro="" textlink="">
      <xdr:nvSpPr>
        <xdr:cNvPr id="2" name="Line 22"/>
        <xdr:cNvSpPr>
          <a:spLocks noChangeShapeType="1"/>
        </xdr:cNvSpPr>
      </xdr:nvSpPr>
      <xdr:spPr bwMode="auto">
        <a:xfrm>
          <a:off x="48746" y="1860549"/>
          <a:ext cx="12105902" cy="7845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18415</xdr:colOff>
      <xdr:row>1</xdr:row>
      <xdr:rowOff>88899</xdr:rowOff>
    </xdr:from>
    <xdr:to>
      <xdr:col>6</xdr:col>
      <xdr:colOff>2984500</xdr:colOff>
      <xdr:row>3</xdr:row>
      <xdr:rowOff>3174</xdr:rowOff>
    </xdr:to>
    <xdr:sp macro="" textlink="">
      <xdr:nvSpPr>
        <xdr:cNvPr id="3" name="WordArt 46"/>
        <xdr:cNvSpPr>
          <a:spLocks noChangeArrowheads="1" noChangeShapeType="1" noTextEdit="1"/>
        </xdr:cNvSpPr>
      </xdr:nvSpPr>
      <xdr:spPr bwMode="auto">
        <a:xfrm>
          <a:off x="9035415" y="304799"/>
          <a:ext cx="2966085" cy="2825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dist" rtl="0"/>
          <a:r>
            <a:rPr lang="en-US" sz="2000" b="1" i="1" kern="10" spc="-100">
              <a:ln w="9525">
                <a:noFill/>
                <a:round/>
                <a:headEnd/>
                <a:tailEnd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VNI-Zap"/>
            </a:rPr>
            <a:t>Your success, Our goal!</a:t>
          </a:r>
        </a:p>
      </xdr:txBody>
    </xdr:sp>
    <xdr:clientData/>
  </xdr:twoCellAnchor>
  <xdr:twoCellAnchor>
    <xdr:from>
      <xdr:col>0</xdr:col>
      <xdr:colOff>0</xdr:colOff>
      <xdr:row>51</xdr:row>
      <xdr:rowOff>0</xdr:rowOff>
    </xdr:from>
    <xdr:to>
      <xdr:col>0</xdr:col>
      <xdr:colOff>9525</xdr:colOff>
      <xdr:row>51</xdr:row>
      <xdr:rowOff>47625</xdr:rowOff>
    </xdr:to>
    <xdr:pic>
      <xdr:nvPicPr>
        <xdr:cNvPr id="4" name="Picture 2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85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9525</xdr:colOff>
      <xdr:row>53</xdr:row>
      <xdr:rowOff>47625</xdr:rowOff>
    </xdr:to>
    <xdr:pic>
      <xdr:nvPicPr>
        <xdr:cNvPr id="5" name="Picture 4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5537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0</xdr:row>
      <xdr:rowOff>15875</xdr:rowOff>
    </xdr:from>
    <xdr:to>
      <xdr:col>1</xdr:col>
      <xdr:colOff>1150936</xdr:colOff>
      <xdr:row>4</xdr:row>
      <xdr:rowOff>6548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5875"/>
          <a:ext cx="1712911" cy="72727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48746</xdr:colOff>
      <xdr:row>9</xdr:row>
      <xdr:rowOff>171449</xdr:rowOff>
    </xdr:from>
    <xdr:to>
      <xdr:col>6</xdr:col>
      <xdr:colOff>3137648</xdr:colOff>
      <xdr:row>9</xdr:row>
      <xdr:rowOff>179294</xdr:rowOff>
    </xdr:to>
    <xdr:sp macro="" textlink="">
      <xdr:nvSpPr>
        <xdr:cNvPr id="2" name="Line 22"/>
        <xdr:cNvSpPr>
          <a:spLocks noChangeShapeType="1"/>
        </xdr:cNvSpPr>
      </xdr:nvSpPr>
      <xdr:spPr bwMode="auto">
        <a:xfrm>
          <a:off x="48746" y="1860549"/>
          <a:ext cx="12105902" cy="7845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18415</xdr:colOff>
      <xdr:row>1</xdr:row>
      <xdr:rowOff>88899</xdr:rowOff>
    </xdr:from>
    <xdr:to>
      <xdr:col>6</xdr:col>
      <xdr:colOff>2984500</xdr:colOff>
      <xdr:row>3</xdr:row>
      <xdr:rowOff>3174</xdr:rowOff>
    </xdr:to>
    <xdr:sp macro="" textlink="">
      <xdr:nvSpPr>
        <xdr:cNvPr id="3" name="WordArt 46"/>
        <xdr:cNvSpPr>
          <a:spLocks noChangeArrowheads="1" noChangeShapeType="1" noTextEdit="1"/>
        </xdr:cNvSpPr>
      </xdr:nvSpPr>
      <xdr:spPr bwMode="auto">
        <a:xfrm>
          <a:off x="9035415" y="304799"/>
          <a:ext cx="2966085" cy="2825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dist" rtl="0"/>
          <a:r>
            <a:rPr lang="en-US" sz="2000" b="1" i="1" kern="10" spc="-100">
              <a:ln w="9525">
                <a:noFill/>
                <a:round/>
                <a:headEnd/>
                <a:tailEnd/>
              </a:ln>
              <a:solidFill>
                <a:srgbClr val="0000FF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VNI-Zap"/>
            </a:rPr>
            <a:t>Your success, Our goal!</a:t>
          </a:r>
        </a:p>
      </xdr:txBody>
    </xdr:sp>
    <xdr:clientData/>
  </xdr:twoCellAnchor>
  <xdr:twoCellAnchor>
    <xdr:from>
      <xdr:col>0</xdr:col>
      <xdr:colOff>0</xdr:colOff>
      <xdr:row>51</xdr:row>
      <xdr:rowOff>0</xdr:rowOff>
    </xdr:from>
    <xdr:to>
      <xdr:col>0</xdr:col>
      <xdr:colOff>9525</xdr:colOff>
      <xdr:row>51</xdr:row>
      <xdr:rowOff>47625</xdr:rowOff>
    </xdr:to>
    <xdr:pic>
      <xdr:nvPicPr>
        <xdr:cNvPr id="4" name="Picture 2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854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9525</xdr:colOff>
      <xdr:row>53</xdr:row>
      <xdr:rowOff>47625</xdr:rowOff>
    </xdr:to>
    <xdr:pic>
      <xdr:nvPicPr>
        <xdr:cNvPr id="5" name="Picture 4" descr="http://www.visco-vn.com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553700"/>
          <a:ext cx="952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0</xdr:row>
      <xdr:rowOff>15875</xdr:rowOff>
    </xdr:from>
    <xdr:to>
      <xdr:col>1</xdr:col>
      <xdr:colOff>1150936</xdr:colOff>
      <xdr:row>4</xdr:row>
      <xdr:rowOff>38298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5875"/>
          <a:ext cx="1712911" cy="7590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topLeftCell="A7" workbookViewId="0">
      <selection activeCell="E27" sqref="E27"/>
    </sheetView>
  </sheetViews>
  <sheetFormatPr defaultRowHeight="14.25" x14ac:dyDescent="0.2"/>
  <cols>
    <col min="2" max="2" width="20" customWidth="1"/>
    <col min="3" max="3" width="31.375" customWidth="1"/>
    <col min="4" max="4" width="12.625" customWidth="1"/>
    <col min="5" max="5" width="36.375" customWidth="1"/>
    <col min="6" max="6" width="20.125" customWidth="1"/>
    <col min="7" max="7" width="48.375" customWidth="1"/>
  </cols>
  <sheetData>
    <row r="1" spans="1:9" ht="19.5" x14ac:dyDescent="0.2">
      <c r="A1" s="11"/>
      <c r="B1" s="11"/>
      <c r="C1" s="12"/>
      <c r="D1" s="13"/>
      <c r="E1" s="14"/>
      <c r="F1" s="15"/>
      <c r="G1" s="17" t="s">
        <v>43</v>
      </c>
      <c r="H1" s="16"/>
    </row>
    <row r="2" spans="1:9" ht="15" x14ac:dyDescent="0.2">
      <c r="A2" s="11"/>
      <c r="B2" s="11"/>
      <c r="C2" s="18"/>
      <c r="D2" s="13"/>
      <c r="E2" s="14"/>
      <c r="F2" s="15"/>
      <c r="G2" s="16"/>
      <c r="H2" s="16"/>
      <c r="I2" s="19"/>
    </row>
    <row r="3" spans="1:9" ht="15" x14ac:dyDescent="0.2">
      <c r="A3" s="11"/>
      <c r="B3" s="11"/>
      <c r="C3" s="18"/>
      <c r="D3" s="13"/>
      <c r="E3" s="14"/>
      <c r="F3" s="15"/>
      <c r="G3" s="16"/>
      <c r="H3" s="16"/>
      <c r="I3" s="19"/>
    </row>
    <row r="4" spans="1:9" ht="15" x14ac:dyDescent="0.2">
      <c r="A4" s="11"/>
      <c r="B4" s="11"/>
      <c r="C4" s="18"/>
      <c r="D4" s="13"/>
      <c r="E4" s="14"/>
      <c r="F4" s="15"/>
      <c r="G4" s="16"/>
      <c r="H4" s="16"/>
      <c r="I4" s="19"/>
    </row>
    <row r="5" spans="1:9" ht="15" x14ac:dyDescent="0.2">
      <c r="A5" s="12" t="s">
        <v>20</v>
      </c>
      <c r="B5" s="11"/>
      <c r="C5" s="12"/>
      <c r="D5" s="13"/>
      <c r="E5" s="14"/>
      <c r="F5" s="20" t="s">
        <v>21</v>
      </c>
      <c r="H5" s="20"/>
      <c r="I5" s="19"/>
    </row>
    <row r="6" spans="1:9" ht="15" x14ac:dyDescent="0.2">
      <c r="A6" s="18" t="s">
        <v>39</v>
      </c>
      <c r="B6" s="11"/>
      <c r="C6" s="18"/>
      <c r="D6" s="13"/>
      <c r="E6" s="14"/>
      <c r="F6" s="21" t="s">
        <v>22</v>
      </c>
      <c r="H6" s="21"/>
      <c r="I6" s="19"/>
    </row>
    <row r="7" spans="1:9" ht="15" x14ac:dyDescent="0.2">
      <c r="A7" s="18" t="s">
        <v>40</v>
      </c>
      <c r="B7" s="11"/>
      <c r="C7" s="18"/>
      <c r="D7" s="13"/>
      <c r="E7" s="14"/>
      <c r="F7" s="21" t="s">
        <v>23</v>
      </c>
      <c r="H7" s="21"/>
      <c r="I7" s="19"/>
    </row>
    <row r="8" spans="1:9" ht="15" x14ac:dyDescent="0.2">
      <c r="A8" s="18" t="s">
        <v>41</v>
      </c>
      <c r="B8" s="11"/>
      <c r="C8" s="18"/>
      <c r="D8" s="13"/>
      <c r="E8" s="14"/>
      <c r="F8" s="34" t="s">
        <v>24</v>
      </c>
      <c r="H8" s="34"/>
      <c r="I8" s="34"/>
    </row>
    <row r="9" spans="1:9" ht="15" x14ac:dyDescent="0.2">
      <c r="A9" s="18" t="s">
        <v>42</v>
      </c>
      <c r="B9" s="11"/>
      <c r="C9" s="18"/>
      <c r="D9" s="13"/>
      <c r="E9" s="14"/>
      <c r="F9" s="18"/>
      <c r="G9" s="11"/>
      <c r="H9" s="11"/>
      <c r="I9" s="11"/>
    </row>
    <row r="10" spans="1:9" ht="15" x14ac:dyDescent="0.2">
      <c r="A10" s="18"/>
      <c r="B10" s="18"/>
      <c r="C10" s="18"/>
      <c r="D10" s="18"/>
      <c r="E10" s="22"/>
      <c r="F10" s="23"/>
      <c r="G10" s="24"/>
      <c r="H10" s="25"/>
      <c r="I10" s="24"/>
    </row>
    <row r="11" spans="1:9" x14ac:dyDescent="0.2">
      <c r="A11" s="11"/>
      <c r="B11" s="11"/>
      <c r="C11" s="11"/>
      <c r="D11" s="11"/>
      <c r="E11" s="14"/>
      <c r="F11" s="15"/>
      <c r="G11" s="26"/>
      <c r="H11" s="27"/>
      <c r="I11" s="19"/>
    </row>
    <row r="12" spans="1:9" ht="27.75" x14ac:dyDescent="0.2">
      <c r="A12" s="88" t="s">
        <v>25</v>
      </c>
      <c r="B12" s="88"/>
      <c r="C12" s="88"/>
      <c r="D12" s="88"/>
      <c r="E12" s="88"/>
      <c r="F12" s="88"/>
      <c r="G12" s="88"/>
      <c r="H12" s="88"/>
      <c r="I12" s="88"/>
    </row>
    <row r="13" spans="1:9" ht="15" x14ac:dyDescent="0.2">
      <c r="A13" s="28" t="s">
        <v>44</v>
      </c>
      <c r="B13" s="28" t="s">
        <v>49</v>
      </c>
      <c r="C13" s="28"/>
      <c r="D13" s="28"/>
      <c r="E13" s="29"/>
      <c r="F13" s="30" t="s">
        <v>26</v>
      </c>
      <c r="G13" s="79" t="s">
        <v>58</v>
      </c>
    </row>
    <row r="14" spans="1:9" ht="15" x14ac:dyDescent="0.2">
      <c r="A14" s="28"/>
      <c r="B14" s="28" t="s">
        <v>50</v>
      </c>
      <c r="C14" s="28"/>
      <c r="D14" s="28"/>
      <c r="E14" s="29"/>
      <c r="F14" s="31" t="s">
        <v>27</v>
      </c>
      <c r="G14" s="80">
        <v>2.0499999999999998</v>
      </c>
    </row>
    <row r="15" spans="1:9" ht="15" x14ac:dyDescent="0.2">
      <c r="A15" s="32"/>
      <c r="B15" s="33"/>
      <c r="C15" s="33"/>
      <c r="D15" s="33"/>
      <c r="E15" s="14"/>
      <c r="F15" s="15"/>
      <c r="G15" s="26"/>
      <c r="H15" s="27"/>
      <c r="I15" s="19"/>
    </row>
    <row r="16" spans="1:9" x14ac:dyDescent="0.2">
      <c r="A16" s="89" t="s">
        <v>28</v>
      </c>
      <c r="B16" s="89"/>
      <c r="C16" s="89"/>
      <c r="D16" s="89"/>
      <c r="E16" s="89"/>
      <c r="F16" s="89"/>
      <c r="G16" s="89"/>
      <c r="H16" s="89"/>
      <c r="I16" s="89"/>
    </row>
    <row r="17" spans="1:9" ht="15" x14ac:dyDescent="0.2">
      <c r="A17" s="90" t="s">
        <v>51</v>
      </c>
      <c r="B17" s="90"/>
      <c r="C17" s="90"/>
      <c r="D17" s="90"/>
      <c r="E17" s="90"/>
      <c r="F17" s="90"/>
      <c r="G17" s="90"/>
      <c r="H17" s="90"/>
      <c r="I17" s="90"/>
    </row>
    <row r="18" spans="1:9" ht="15" x14ac:dyDescent="0.2">
      <c r="A18" s="90" t="s">
        <v>69</v>
      </c>
      <c r="B18" s="90"/>
      <c r="C18" s="90"/>
      <c r="D18" s="90"/>
      <c r="E18" s="90"/>
      <c r="F18" s="90"/>
      <c r="G18" s="90"/>
      <c r="H18" s="90"/>
      <c r="I18" s="90"/>
    </row>
    <row r="20" spans="1:9" ht="15" x14ac:dyDescent="0.2">
      <c r="A20" s="66" t="s">
        <v>1</v>
      </c>
      <c r="B20" s="2" t="s">
        <v>2</v>
      </c>
      <c r="C20" s="2" t="s">
        <v>0</v>
      </c>
      <c r="D20" s="2" t="s">
        <v>3</v>
      </c>
      <c r="E20" s="2" t="s">
        <v>19</v>
      </c>
      <c r="F20" s="2" t="s">
        <v>54</v>
      </c>
      <c r="G20" s="2" t="s">
        <v>4</v>
      </c>
    </row>
    <row r="21" spans="1:9" x14ac:dyDescent="0.2">
      <c r="A21" s="1"/>
      <c r="B21" s="1"/>
      <c r="C21" s="1"/>
      <c r="D21" s="1"/>
      <c r="E21" s="66" t="s">
        <v>6</v>
      </c>
      <c r="F21" s="66" t="s">
        <v>45</v>
      </c>
      <c r="G21" s="1"/>
    </row>
    <row r="22" spans="1:9" x14ac:dyDescent="0.2">
      <c r="A22" s="1"/>
      <c r="B22" s="1"/>
      <c r="C22" s="1"/>
      <c r="D22" s="1"/>
      <c r="E22" s="66"/>
      <c r="F22" s="66"/>
      <c r="G22" s="1"/>
    </row>
    <row r="23" spans="1:9" ht="28.5" x14ac:dyDescent="0.2">
      <c r="A23" s="6">
        <v>1</v>
      </c>
      <c r="B23" s="3" t="s">
        <v>5</v>
      </c>
      <c r="C23" s="3"/>
      <c r="D23" s="66" t="s">
        <v>17</v>
      </c>
      <c r="E23" s="81">
        <v>9975000</v>
      </c>
      <c r="F23" s="81">
        <v>9975000</v>
      </c>
      <c r="G23" s="68" t="s">
        <v>48</v>
      </c>
    </row>
    <row r="24" spans="1:9" ht="15" x14ac:dyDescent="0.2">
      <c r="A24" s="7"/>
      <c r="B24" s="3"/>
      <c r="C24" s="3"/>
      <c r="D24" s="3"/>
      <c r="E24" s="81"/>
      <c r="F24" s="81"/>
      <c r="G24" s="69"/>
    </row>
    <row r="25" spans="1:9" ht="28.5" x14ac:dyDescent="0.2">
      <c r="A25" s="6">
        <v>2</v>
      </c>
      <c r="B25" s="3" t="s">
        <v>34</v>
      </c>
      <c r="C25" s="3"/>
      <c r="D25" s="66" t="s">
        <v>18</v>
      </c>
      <c r="E25" s="81">
        <f>713000*2</f>
        <v>1426000</v>
      </c>
      <c r="F25" s="81">
        <f>713000*2</f>
        <v>1426000</v>
      </c>
      <c r="G25" s="69" t="s">
        <v>53</v>
      </c>
    </row>
    <row r="26" spans="1:9" ht="15" x14ac:dyDescent="0.2">
      <c r="A26" s="7"/>
      <c r="B26" s="3"/>
      <c r="C26" s="3"/>
      <c r="D26" s="3"/>
      <c r="E26" s="81"/>
      <c r="F26" s="81"/>
      <c r="G26" s="69"/>
    </row>
    <row r="27" spans="1:9" ht="15" x14ac:dyDescent="0.2">
      <c r="A27" s="62">
        <v>3</v>
      </c>
      <c r="B27" s="3" t="s">
        <v>7</v>
      </c>
      <c r="C27" s="3"/>
      <c r="D27" s="66" t="s">
        <v>16</v>
      </c>
      <c r="E27" s="81">
        <f>900000*2</f>
        <v>1800000</v>
      </c>
      <c r="F27" s="81">
        <f>900000*2</f>
        <v>1800000</v>
      </c>
      <c r="G27" s="69"/>
    </row>
    <row r="28" spans="1:9" ht="15" x14ac:dyDescent="0.2">
      <c r="A28" s="57"/>
      <c r="B28" s="91" t="s">
        <v>36</v>
      </c>
      <c r="C28" s="3" t="s">
        <v>8</v>
      </c>
      <c r="D28" s="92"/>
      <c r="E28" s="92"/>
      <c r="F28" s="66"/>
      <c r="G28" s="69"/>
    </row>
    <row r="29" spans="1:9" ht="15" x14ac:dyDescent="0.2">
      <c r="A29" s="57"/>
      <c r="B29" s="91"/>
      <c r="C29" s="3" t="s">
        <v>9</v>
      </c>
      <c r="D29" s="92"/>
      <c r="E29" s="92"/>
      <c r="F29" s="66"/>
      <c r="G29" s="69"/>
    </row>
    <row r="30" spans="1:9" ht="15" x14ac:dyDescent="0.2">
      <c r="A30" s="57"/>
      <c r="B30" s="91"/>
      <c r="C30" s="3" t="s">
        <v>10</v>
      </c>
      <c r="D30" s="92"/>
      <c r="E30" s="92"/>
      <c r="F30" s="66"/>
      <c r="G30" s="69"/>
    </row>
    <row r="31" spans="1:9" ht="15" x14ac:dyDescent="0.2">
      <c r="A31" s="57"/>
      <c r="B31" s="91"/>
      <c r="C31" s="3" t="s">
        <v>11</v>
      </c>
      <c r="D31" s="92"/>
      <c r="E31" s="92"/>
      <c r="F31" s="9"/>
      <c r="G31" s="69"/>
    </row>
    <row r="32" spans="1:9" ht="15" x14ac:dyDescent="0.2">
      <c r="A32" s="57"/>
      <c r="B32" s="91"/>
      <c r="C32" s="3" t="s">
        <v>12</v>
      </c>
      <c r="D32" s="92"/>
      <c r="E32" s="92"/>
      <c r="F32" s="66"/>
      <c r="G32" s="69"/>
    </row>
    <row r="33" spans="1:9" ht="15" x14ac:dyDescent="0.2">
      <c r="A33" s="57"/>
      <c r="B33" s="91"/>
      <c r="C33" s="3" t="s">
        <v>13</v>
      </c>
      <c r="D33" s="92"/>
      <c r="E33" s="92"/>
      <c r="F33" s="66"/>
      <c r="G33" s="69"/>
    </row>
    <row r="34" spans="1:9" ht="15" x14ac:dyDescent="0.2">
      <c r="A34" s="57"/>
      <c r="B34" s="91"/>
      <c r="C34" s="3" t="s">
        <v>14</v>
      </c>
      <c r="D34" s="92"/>
      <c r="E34" s="92"/>
      <c r="F34" s="66"/>
      <c r="G34" s="69"/>
    </row>
    <row r="35" spans="1:9" ht="15" x14ac:dyDescent="0.2">
      <c r="A35" s="57"/>
      <c r="B35" s="91"/>
      <c r="C35" s="3" t="s">
        <v>35</v>
      </c>
      <c r="D35" s="92"/>
      <c r="E35" s="92"/>
      <c r="F35" s="66"/>
      <c r="G35" s="69"/>
    </row>
    <row r="36" spans="1:9" ht="15" x14ac:dyDescent="0.2">
      <c r="A36" s="58"/>
      <c r="B36" s="91"/>
      <c r="C36" s="3" t="s">
        <v>15</v>
      </c>
      <c r="D36" s="92"/>
      <c r="E36" s="92"/>
      <c r="F36" s="66"/>
      <c r="G36" s="70"/>
    </row>
    <row r="37" spans="1:9" ht="28.5" x14ac:dyDescent="0.2">
      <c r="A37" s="83" t="s">
        <v>57</v>
      </c>
      <c r="B37" s="84"/>
      <c r="C37" s="84"/>
      <c r="D37" s="84"/>
      <c r="E37" s="85"/>
      <c r="F37" s="35">
        <f>SUM(F23:F36)</f>
        <v>13201000</v>
      </c>
      <c r="G37" s="74" t="s">
        <v>60</v>
      </c>
    </row>
    <row r="38" spans="1:9" ht="15" x14ac:dyDescent="0.2">
      <c r="A38" s="76"/>
      <c r="B38" s="76"/>
      <c r="C38" s="76"/>
      <c r="D38" s="76"/>
      <c r="E38" s="76"/>
      <c r="F38" s="77"/>
      <c r="G38" s="78"/>
    </row>
    <row r="39" spans="1:9" x14ac:dyDescent="0.2">
      <c r="F39" s="75"/>
    </row>
    <row r="40" spans="1:9" x14ac:dyDescent="0.2">
      <c r="A40" s="36" t="s">
        <v>29</v>
      </c>
      <c r="B40" s="11"/>
      <c r="C40" s="11"/>
      <c r="D40" s="11"/>
      <c r="E40" s="19"/>
      <c r="F40" s="37"/>
      <c r="G40" s="38"/>
      <c r="H40" s="39"/>
      <c r="I40" s="19"/>
    </row>
    <row r="41" spans="1:9" x14ac:dyDescent="0.2">
      <c r="A41" s="40">
        <v>1</v>
      </c>
      <c r="B41" s="41" t="s">
        <v>55</v>
      </c>
      <c r="C41" s="41"/>
      <c r="D41" s="41"/>
      <c r="E41" s="41"/>
      <c r="F41" s="43"/>
      <c r="G41" s="38"/>
      <c r="H41" s="38"/>
      <c r="I41" s="42"/>
    </row>
    <row r="42" spans="1:9" ht="15.75" x14ac:dyDescent="0.2">
      <c r="A42" s="40">
        <v>2</v>
      </c>
      <c r="B42" s="41" t="s">
        <v>37</v>
      </c>
      <c r="C42" s="45"/>
      <c r="D42" s="44"/>
      <c r="E42" s="44"/>
      <c r="F42" s="44"/>
      <c r="G42" s="46"/>
      <c r="H42" s="47"/>
      <c r="I42" s="47"/>
    </row>
    <row r="43" spans="1:9" ht="15.75" x14ac:dyDescent="0.2">
      <c r="A43" s="40">
        <v>2</v>
      </c>
      <c r="B43" s="41" t="s">
        <v>30</v>
      </c>
      <c r="C43" s="45"/>
      <c r="D43" s="44"/>
      <c r="E43" s="44"/>
      <c r="F43" s="44"/>
      <c r="G43" s="46"/>
      <c r="H43" s="47"/>
      <c r="I43" s="47"/>
    </row>
    <row r="44" spans="1:9" ht="15.75" x14ac:dyDescent="0.2">
      <c r="A44" s="40"/>
      <c r="B44" s="41"/>
      <c r="C44" s="45"/>
      <c r="D44" s="44"/>
      <c r="E44" s="44"/>
      <c r="F44" s="44"/>
      <c r="G44" s="46"/>
      <c r="H44" s="47"/>
      <c r="I44" s="47"/>
    </row>
    <row r="45" spans="1:9" x14ac:dyDescent="0.2">
      <c r="A45" s="48" t="s">
        <v>31</v>
      </c>
      <c r="B45" s="49"/>
      <c r="C45" s="49"/>
      <c r="D45" s="49"/>
      <c r="E45" s="49"/>
      <c r="F45" s="50" t="s">
        <v>38</v>
      </c>
      <c r="G45" s="51"/>
      <c r="H45" s="51"/>
      <c r="I45" s="52"/>
    </row>
    <row r="46" spans="1:9" x14ac:dyDescent="0.2">
      <c r="A46" s="48"/>
      <c r="B46" s="49"/>
      <c r="C46" s="49"/>
      <c r="D46" s="49"/>
      <c r="E46" s="49"/>
      <c r="F46" s="50"/>
      <c r="G46" s="51"/>
      <c r="H46" s="51"/>
      <c r="I46" s="52"/>
    </row>
    <row r="47" spans="1:9" ht="15" x14ac:dyDescent="0.2">
      <c r="A47" s="86" t="s">
        <v>32</v>
      </c>
      <c r="B47" s="86"/>
      <c r="C47" s="65"/>
      <c r="D47" s="65"/>
      <c r="E47" s="41"/>
      <c r="F47" s="43"/>
      <c r="I47" s="19"/>
    </row>
    <row r="48" spans="1:9" ht="15" x14ac:dyDescent="0.2">
      <c r="A48" s="28" t="s">
        <v>46</v>
      </c>
      <c r="C48" s="54"/>
      <c r="D48" s="54"/>
      <c r="E48" s="14"/>
      <c r="F48" s="64"/>
      <c r="G48" s="60"/>
      <c r="I48" s="19"/>
    </row>
    <row r="49" spans="1:9" x14ac:dyDescent="0.2">
      <c r="A49" s="11" t="s">
        <v>33</v>
      </c>
      <c r="C49" s="11"/>
      <c r="D49" s="11"/>
      <c r="E49" s="14"/>
      <c r="F49" s="64"/>
      <c r="G49" s="60"/>
      <c r="I49" s="19"/>
    </row>
    <row r="50" spans="1:9" x14ac:dyDescent="0.2">
      <c r="A50" s="11"/>
      <c r="C50" s="11"/>
      <c r="D50" s="11"/>
      <c r="E50" s="14"/>
      <c r="F50" s="64"/>
      <c r="G50" s="60"/>
      <c r="I50" s="19"/>
    </row>
    <row r="51" spans="1:9" x14ac:dyDescent="0.2">
      <c r="A51" s="11" t="s">
        <v>42</v>
      </c>
      <c r="C51" s="11"/>
      <c r="D51" s="11"/>
      <c r="E51" s="14"/>
      <c r="F51" s="87"/>
      <c r="G51" s="87"/>
      <c r="I51" s="19"/>
    </row>
    <row r="52" spans="1:9" x14ac:dyDescent="0.2">
      <c r="A52" s="11" t="s">
        <v>47</v>
      </c>
      <c r="C52" s="11"/>
      <c r="D52" s="11"/>
      <c r="E52" s="14"/>
      <c r="F52" s="61"/>
      <c r="G52" s="60"/>
      <c r="I52" s="19"/>
    </row>
    <row r="53" spans="1:9" x14ac:dyDescent="0.2">
      <c r="A53" s="55"/>
      <c r="B53" s="11"/>
      <c r="C53" s="11"/>
      <c r="D53" s="11"/>
      <c r="E53" s="14"/>
      <c r="F53" s="15"/>
      <c r="G53" s="26"/>
      <c r="H53" s="27"/>
      <c r="I53" s="19"/>
    </row>
  </sheetData>
  <mergeCells count="10">
    <mergeCell ref="A37:E37"/>
    <mergeCell ref="A47:B47"/>
    <mergeCell ref="F51:G51"/>
    <mergeCell ref="A12:I12"/>
    <mergeCell ref="A16:I16"/>
    <mergeCell ref="A17:I17"/>
    <mergeCell ref="A18:I18"/>
    <mergeCell ref="B28:B36"/>
    <mergeCell ref="D28:D36"/>
    <mergeCell ref="E28:E3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view="pageBreakPreview" zoomScale="80" zoomScaleNormal="100" zoomScaleSheetLayoutView="80" workbookViewId="0">
      <selection activeCell="C22" sqref="C22"/>
    </sheetView>
  </sheetViews>
  <sheetFormatPr defaultRowHeight="14.25" x14ac:dyDescent="0.2"/>
  <cols>
    <col min="2" max="2" width="20" customWidth="1"/>
    <col min="3" max="3" width="31.375" customWidth="1"/>
    <col min="4" max="4" width="12.625" customWidth="1"/>
    <col min="5" max="5" width="36.375" customWidth="1"/>
    <col min="6" max="6" width="20.125" customWidth="1"/>
    <col min="7" max="7" width="48.375" customWidth="1"/>
  </cols>
  <sheetData>
    <row r="1" spans="1:9" ht="19.5" x14ac:dyDescent="0.2">
      <c r="A1" s="11"/>
      <c r="B1" s="11"/>
      <c r="C1" s="12"/>
      <c r="D1" s="13"/>
      <c r="E1" s="14"/>
      <c r="F1" s="15"/>
      <c r="G1" s="17" t="s">
        <v>43</v>
      </c>
      <c r="H1" s="16"/>
    </row>
    <row r="2" spans="1:9" ht="15" x14ac:dyDescent="0.2">
      <c r="A2" s="11"/>
      <c r="B2" s="11"/>
      <c r="C2" s="18"/>
      <c r="D2" s="13"/>
      <c r="E2" s="14"/>
      <c r="F2" s="15"/>
      <c r="G2" s="16"/>
      <c r="H2" s="16"/>
      <c r="I2" s="19"/>
    </row>
    <row r="3" spans="1:9" ht="15" x14ac:dyDescent="0.2">
      <c r="A3" s="11"/>
      <c r="B3" s="11"/>
      <c r="C3" s="18"/>
      <c r="D3" s="13"/>
      <c r="E3" s="14"/>
      <c r="F3" s="15"/>
      <c r="G3" s="16"/>
      <c r="H3" s="16"/>
      <c r="I3" s="19"/>
    </row>
    <row r="4" spans="1:9" ht="15" x14ac:dyDescent="0.2">
      <c r="A4" s="11"/>
      <c r="B4" s="11"/>
      <c r="C4" s="18"/>
      <c r="D4" s="13"/>
      <c r="E4" s="14"/>
      <c r="F4" s="15"/>
      <c r="G4" s="16"/>
      <c r="H4" s="16"/>
      <c r="I4" s="19"/>
    </row>
    <row r="5" spans="1:9" ht="15" x14ac:dyDescent="0.2">
      <c r="A5" s="12" t="s">
        <v>20</v>
      </c>
      <c r="B5" s="11"/>
      <c r="C5" s="12"/>
      <c r="D5" s="13"/>
      <c r="E5" s="14"/>
      <c r="F5" s="20" t="s">
        <v>21</v>
      </c>
      <c r="H5" s="20"/>
      <c r="I5" s="19"/>
    </row>
    <row r="6" spans="1:9" ht="15" x14ac:dyDescent="0.2">
      <c r="A6" s="18" t="s">
        <v>39</v>
      </c>
      <c r="B6" s="11"/>
      <c r="C6" s="18"/>
      <c r="D6" s="13"/>
      <c r="E6" s="14"/>
      <c r="F6" s="21" t="s">
        <v>22</v>
      </c>
      <c r="H6" s="21"/>
      <c r="I6" s="19"/>
    </row>
    <row r="7" spans="1:9" ht="15" x14ac:dyDescent="0.2">
      <c r="A7" s="18" t="s">
        <v>40</v>
      </c>
      <c r="B7" s="11"/>
      <c r="C7" s="18"/>
      <c r="D7" s="13"/>
      <c r="E7" s="14"/>
      <c r="F7" s="21" t="s">
        <v>23</v>
      </c>
      <c r="H7" s="21"/>
      <c r="I7" s="19"/>
    </row>
    <row r="8" spans="1:9" ht="15" x14ac:dyDescent="0.2">
      <c r="A8" s="18" t="s">
        <v>41</v>
      </c>
      <c r="B8" s="11"/>
      <c r="C8" s="18"/>
      <c r="D8" s="13"/>
      <c r="E8" s="14"/>
      <c r="F8" s="34" t="s">
        <v>24</v>
      </c>
      <c r="H8" s="34"/>
      <c r="I8" s="34"/>
    </row>
    <row r="9" spans="1:9" ht="15" x14ac:dyDescent="0.2">
      <c r="A9" s="18" t="s">
        <v>42</v>
      </c>
      <c r="B9" s="11"/>
      <c r="C9" s="18"/>
      <c r="D9" s="13"/>
      <c r="E9" s="14"/>
      <c r="F9" s="18"/>
      <c r="G9" s="11"/>
      <c r="H9" s="11"/>
      <c r="I9" s="11"/>
    </row>
    <row r="10" spans="1:9" ht="15" x14ac:dyDescent="0.2">
      <c r="A10" s="18"/>
      <c r="B10" s="18"/>
      <c r="C10" s="18"/>
      <c r="D10" s="18"/>
      <c r="E10" s="22"/>
      <c r="F10" s="23"/>
      <c r="G10" s="24"/>
      <c r="H10" s="25"/>
      <c r="I10" s="24"/>
    </row>
    <row r="11" spans="1:9" x14ac:dyDescent="0.2">
      <c r="A11" s="11"/>
      <c r="B11" s="11"/>
      <c r="C11" s="11"/>
      <c r="D11" s="11"/>
      <c r="E11" s="14"/>
      <c r="F11" s="15"/>
      <c r="G11" s="26"/>
      <c r="H11" s="27"/>
      <c r="I11" s="19"/>
    </row>
    <row r="12" spans="1:9" ht="27.75" x14ac:dyDescent="0.2">
      <c r="A12" s="88" t="s">
        <v>25</v>
      </c>
      <c r="B12" s="88"/>
      <c r="C12" s="88"/>
      <c r="D12" s="88"/>
      <c r="E12" s="88"/>
      <c r="F12" s="88"/>
      <c r="G12" s="88"/>
      <c r="H12" s="88"/>
      <c r="I12" s="88"/>
    </row>
    <row r="13" spans="1:9" ht="15" x14ac:dyDescent="0.2">
      <c r="A13" s="28" t="s">
        <v>44</v>
      </c>
      <c r="B13" s="28" t="s">
        <v>49</v>
      </c>
      <c r="C13" s="28"/>
      <c r="D13" s="28"/>
      <c r="E13" s="29"/>
      <c r="F13" s="30" t="s">
        <v>26</v>
      </c>
      <c r="G13" s="79" t="s">
        <v>58</v>
      </c>
    </row>
    <row r="14" spans="1:9" ht="15" x14ac:dyDescent="0.2">
      <c r="A14" s="28"/>
      <c r="B14" s="28" t="s">
        <v>50</v>
      </c>
      <c r="C14" s="28"/>
      <c r="D14" s="28"/>
      <c r="E14" s="29"/>
      <c r="F14" s="31" t="s">
        <v>27</v>
      </c>
      <c r="G14" s="80">
        <v>2.0499999999999998</v>
      </c>
    </row>
    <row r="15" spans="1:9" ht="15" x14ac:dyDescent="0.2">
      <c r="A15" s="32"/>
      <c r="B15" s="33"/>
      <c r="C15" s="33"/>
      <c r="D15" s="33"/>
      <c r="E15" s="14"/>
      <c r="F15" s="15"/>
      <c r="G15" s="26"/>
      <c r="H15" s="27"/>
      <c r="I15" s="19"/>
    </row>
    <row r="16" spans="1:9" x14ac:dyDescent="0.2">
      <c r="A16" s="89" t="s">
        <v>28</v>
      </c>
      <c r="B16" s="89"/>
      <c r="C16" s="89"/>
      <c r="D16" s="89"/>
      <c r="E16" s="89"/>
      <c r="F16" s="89"/>
      <c r="G16" s="89"/>
      <c r="H16" s="89"/>
      <c r="I16" s="89"/>
    </row>
    <row r="17" spans="1:9" ht="15" x14ac:dyDescent="0.2">
      <c r="A17" s="90" t="s">
        <v>51</v>
      </c>
      <c r="B17" s="90"/>
      <c r="C17" s="90"/>
      <c r="D17" s="90"/>
      <c r="E17" s="90"/>
      <c r="F17" s="90"/>
      <c r="G17" s="90"/>
      <c r="H17" s="90"/>
      <c r="I17" s="90"/>
    </row>
    <row r="18" spans="1:9" ht="15" x14ac:dyDescent="0.2">
      <c r="A18" s="90" t="s">
        <v>52</v>
      </c>
      <c r="B18" s="90"/>
      <c r="C18" s="90"/>
      <c r="D18" s="90"/>
      <c r="E18" s="90"/>
      <c r="F18" s="90"/>
      <c r="G18" s="90"/>
      <c r="H18" s="90"/>
      <c r="I18" s="90"/>
    </row>
    <row r="20" spans="1:9" ht="15" x14ac:dyDescent="0.2">
      <c r="A20" s="5" t="s">
        <v>1</v>
      </c>
      <c r="B20" s="2" t="s">
        <v>2</v>
      </c>
      <c r="C20" s="2" t="s">
        <v>0</v>
      </c>
      <c r="D20" s="2" t="s">
        <v>3</v>
      </c>
      <c r="E20" s="2" t="s">
        <v>19</v>
      </c>
      <c r="F20" s="2" t="s">
        <v>54</v>
      </c>
      <c r="G20" s="2" t="s">
        <v>4</v>
      </c>
    </row>
    <row r="21" spans="1:9" x14ac:dyDescent="0.2">
      <c r="A21" s="1"/>
      <c r="B21" s="1"/>
      <c r="C21" s="1"/>
      <c r="D21" s="1"/>
      <c r="E21" s="4" t="s">
        <v>6</v>
      </c>
      <c r="F21" s="8" t="s">
        <v>45</v>
      </c>
      <c r="G21" s="1"/>
    </row>
    <row r="22" spans="1:9" x14ac:dyDescent="0.2">
      <c r="A22" s="1"/>
      <c r="B22" s="1"/>
      <c r="C22" s="1"/>
      <c r="D22" s="1"/>
      <c r="E22" s="4"/>
      <c r="F22" s="8"/>
      <c r="G22" s="1"/>
    </row>
    <row r="23" spans="1:9" ht="28.5" x14ac:dyDescent="0.2">
      <c r="A23" s="6">
        <v>1</v>
      </c>
      <c r="B23" s="3" t="s">
        <v>5</v>
      </c>
      <c r="C23" s="3"/>
      <c r="D23" s="4" t="s">
        <v>17</v>
      </c>
      <c r="E23" s="9">
        <v>19950000</v>
      </c>
      <c r="F23" s="9">
        <v>19950000</v>
      </c>
      <c r="G23" s="68" t="s">
        <v>48</v>
      </c>
    </row>
    <row r="24" spans="1:9" ht="15" x14ac:dyDescent="0.2">
      <c r="A24" s="7"/>
      <c r="B24" s="3"/>
      <c r="C24" s="3"/>
      <c r="D24" s="3"/>
      <c r="E24" s="67"/>
      <c r="F24" s="67"/>
      <c r="G24" s="69"/>
    </row>
    <row r="25" spans="1:9" ht="28.5" x14ac:dyDescent="0.2">
      <c r="A25" s="6">
        <v>2</v>
      </c>
      <c r="B25" s="3" t="s">
        <v>34</v>
      </c>
      <c r="C25" s="3"/>
      <c r="D25" s="4" t="s">
        <v>18</v>
      </c>
      <c r="E25" s="9">
        <v>2852000</v>
      </c>
      <c r="F25" s="9">
        <v>2852000</v>
      </c>
      <c r="G25" s="69" t="s">
        <v>53</v>
      </c>
    </row>
    <row r="26" spans="1:9" ht="15" x14ac:dyDescent="0.2">
      <c r="A26" s="7"/>
      <c r="B26" s="3"/>
      <c r="C26" s="3"/>
      <c r="D26" s="3"/>
      <c r="E26" s="67"/>
      <c r="F26" s="67"/>
      <c r="G26" s="69"/>
    </row>
    <row r="27" spans="1:9" ht="15" x14ac:dyDescent="0.2">
      <c r="A27" s="62">
        <v>3</v>
      </c>
      <c r="B27" s="3" t="s">
        <v>7</v>
      </c>
      <c r="C27" s="3"/>
      <c r="D27" s="10" t="s">
        <v>16</v>
      </c>
      <c r="E27" s="9">
        <v>3600000</v>
      </c>
      <c r="F27" s="9">
        <v>3600000</v>
      </c>
      <c r="G27" s="69"/>
    </row>
    <row r="28" spans="1:9" ht="15" x14ac:dyDescent="0.2">
      <c r="A28" s="57"/>
      <c r="B28" s="91" t="s">
        <v>36</v>
      </c>
      <c r="C28" s="3" t="s">
        <v>8</v>
      </c>
      <c r="D28" s="92"/>
      <c r="E28" s="92"/>
      <c r="F28" s="8"/>
      <c r="G28" s="69"/>
    </row>
    <row r="29" spans="1:9" ht="15" x14ac:dyDescent="0.2">
      <c r="A29" s="57"/>
      <c r="B29" s="91"/>
      <c r="C29" s="3" t="s">
        <v>9</v>
      </c>
      <c r="D29" s="92"/>
      <c r="E29" s="92"/>
      <c r="F29" s="8"/>
      <c r="G29" s="69"/>
    </row>
    <row r="30" spans="1:9" ht="15" x14ac:dyDescent="0.2">
      <c r="A30" s="57"/>
      <c r="B30" s="91"/>
      <c r="C30" s="3" t="s">
        <v>10</v>
      </c>
      <c r="D30" s="92"/>
      <c r="E30" s="92"/>
      <c r="F30" s="8"/>
      <c r="G30" s="69"/>
    </row>
    <row r="31" spans="1:9" ht="15" x14ac:dyDescent="0.2">
      <c r="A31" s="57"/>
      <c r="B31" s="91"/>
      <c r="C31" s="3" t="s">
        <v>11</v>
      </c>
      <c r="D31" s="92"/>
      <c r="E31" s="92"/>
      <c r="F31" s="9"/>
      <c r="G31" s="69"/>
    </row>
    <row r="32" spans="1:9" ht="15" x14ac:dyDescent="0.2">
      <c r="A32" s="57"/>
      <c r="B32" s="91"/>
      <c r="C32" s="3" t="s">
        <v>12</v>
      </c>
      <c r="D32" s="92"/>
      <c r="E32" s="92"/>
      <c r="F32" s="8"/>
      <c r="G32" s="69"/>
    </row>
    <row r="33" spans="1:9" ht="15" x14ac:dyDescent="0.2">
      <c r="A33" s="57"/>
      <c r="B33" s="91"/>
      <c r="C33" s="3" t="s">
        <v>13</v>
      </c>
      <c r="D33" s="92"/>
      <c r="E33" s="92"/>
      <c r="F33" s="8"/>
      <c r="G33" s="69"/>
    </row>
    <row r="34" spans="1:9" ht="15" x14ac:dyDescent="0.2">
      <c r="A34" s="57"/>
      <c r="B34" s="91"/>
      <c r="C34" s="3" t="s">
        <v>14</v>
      </c>
      <c r="D34" s="92"/>
      <c r="E34" s="92"/>
      <c r="F34" s="8"/>
      <c r="G34" s="69"/>
    </row>
    <row r="35" spans="1:9" ht="15" x14ac:dyDescent="0.2">
      <c r="A35" s="57"/>
      <c r="B35" s="91"/>
      <c r="C35" s="3" t="s">
        <v>35</v>
      </c>
      <c r="D35" s="92"/>
      <c r="E35" s="92"/>
      <c r="F35" s="56"/>
      <c r="G35" s="69"/>
    </row>
    <row r="36" spans="1:9" ht="15" x14ac:dyDescent="0.2">
      <c r="A36" s="58"/>
      <c r="B36" s="91"/>
      <c r="C36" s="3" t="s">
        <v>15</v>
      </c>
      <c r="D36" s="92"/>
      <c r="E36" s="92"/>
      <c r="F36" s="8"/>
      <c r="G36" s="70"/>
    </row>
    <row r="37" spans="1:9" ht="28.5" x14ac:dyDescent="0.2">
      <c r="A37" s="83" t="s">
        <v>57</v>
      </c>
      <c r="B37" s="84"/>
      <c r="C37" s="84"/>
      <c r="D37" s="84"/>
      <c r="E37" s="85"/>
      <c r="F37" s="35">
        <f>SUM(F23:F36)</f>
        <v>26402000</v>
      </c>
      <c r="G37" s="74" t="s">
        <v>56</v>
      </c>
    </row>
    <row r="38" spans="1:9" ht="15" x14ac:dyDescent="0.2">
      <c r="A38" s="76"/>
      <c r="B38" s="76"/>
      <c r="C38" s="76"/>
      <c r="D38" s="76"/>
      <c r="E38" s="76"/>
      <c r="F38" s="77"/>
      <c r="G38" s="78"/>
    </row>
    <row r="39" spans="1:9" x14ac:dyDescent="0.2">
      <c r="F39" s="75"/>
    </row>
    <row r="40" spans="1:9" x14ac:dyDescent="0.2">
      <c r="A40" s="36" t="s">
        <v>29</v>
      </c>
      <c r="B40" s="11"/>
      <c r="C40" s="11"/>
      <c r="D40" s="11"/>
      <c r="E40" s="19"/>
      <c r="F40" s="37"/>
      <c r="G40" s="38"/>
      <c r="H40" s="39"/>
      <c r="I40" s="19"/>
    </row>
    <row r="41" spans="1:9" x14ac:dyDescent="0.2">
      <c r="A41" s="40">
        <v>1</v>
      </c>
      <c r="B41" s="41" t="s">
        <v>55</v>
      </c>
      <c r="C41" s="41"/>
      <c r="D41" s="41"/>
      <c r="E41" s="41"/>
      <c r="F41" s="43"/>
      <c r="G41" s="38"/>
      <c r="H41" s="38"/>
      <c r="I41" s="42"/>
    </row>
    <row r="42" spans="1:9" ht="15.75" x14ac:dyDescent="0.2">
      <c r="A42" s="40">
        <v>2</v>
      </c>
      <c r="B42" s="41" t="s">
        <v>37</v>
      </c>
      <c r="C42" s="45"/>
      <c r="D42" s="44"/>
      <c r="E42" s="44"/>
      <c r="F42" s="44"/>
      <c r="G42" s="46"/>
      <c r="H42" s="47"/>
      <c r="I42" s="47"/>
    </row>
    <row r="43" spans="1:9" ht="15.75" x14ac:dyDescent="0.2">
      <c r="A43" s="40">
        <v>2</v>
      </c>
      <c r="B43" s="41" t="s">
        <v>30</v>
      </c>
      <c r="C43" s="45"/>
      <c r="D43" s="44"/>
      <c r="E43" s="44"/>
      <c r="F43" s="44"/>
      <c r="G43" s="46"/>
      <c r="H43" s="47"/>
      <c r="I43" s="47"/>
    </row>
    <row r="44" spans="1:9" ht="15.75" x14ac:dyDescent="0.2">
      <c r="A44" s="40"/>
      <c r="B44" s="41"/>
      <c r="C44" s="45"/>
      <c r="D44" s="44"/>
      <c r="E44" s="44"/>
      <c r="F44" s="44"/>
      <c r="G44" s="46"/>
      <c r="H44" s="47"/>
      <c r="I44" s="47"/>
    </row>
    <row r="45" spans="1:9" x14ac:dyDescent="0.2">
      <c r="A45" s="48" t="s">
        <v>31</v>
      </c>
      <c r="B45" s="49"/>
      <c r="C45" s="49"/>
      <c r="D45" s="49"/>
      <c r="E45" s="49"/>
      <c r="F45" s="50" t="s">
        <v>38</v>
      </c>
      <c r="G45" s="51"/>
      <c r="H45" s="51"/>
      <c r="I45" s="52"/>
    </row>
    <row r="46" spans="1:9" x14ac:dyDescent="0.2">
      <c r="A46" s="48"/>
      <c r="B46" s="49"/>
      <c r="C46" s="49"/>
      <c r="D46" s="49"/>
      <c r="E46" s="49"/>
      <c r="F46" s="50"/>
      <c r="G46" s="51"/>
      <c r="H46" s="51"/>
      <c r="I46" s="52"/>
    </row>
    <row r="47" spans="1:9" ht="15" x14ac:dyDescent="0.2">
      <c r="A47" s="86" t="s">
        <v>32</v>
      </c>
      <c r="B47" s="86"/>
      <c r="C47" s="53"/>
      <c r="D47" s="53"/>
      <c r="E47" s="41"/>
      <c r="F47" s="43"/>
      <c r="I47" s="19"/>
    </row>
    <row r="48" spans="1:9" ht="15" x14ac:dyDescent="0.2">
      <c r="A48" s="28" t="s">
        <v>46</v>
      </c>
      <c r="C48" s="54"/>
      <c r="D48" s="54"/>
      <c r="E48" s="14"/>
      <c r="F48" s="59"/>
      <c r="G48" s="60"/>
      <c r="I48" s="19"/>
    </row>
    <row r="49" spans="1:9" ht="15" x14ac:dyDescent="0.2">
      <c r="A49" s="28" t="s">
        <v>59</v>
      </c>
      <c r="C49" s="54"/>
      <c r="D49" s="54"/>
      <c r="E49" s="14"/>
      <c r="F49" s="64"/>
      <c r="G49" s="60"/>
      <c r="I49" s="19"/>
    </row>
    <row r="50" spans="1:9" x14ac:dyDescent="0.2">
      <c r="A50" s="11" t="s">
        <v>33</v>
      </c>
      <c r="C50" s="11"/>
      <c r="D50" s="11"/>
      <c r="E50" s="14"/>
      <c r="F50" s="59"/>
      <c r="G50" s="60"/>
      <c r="I50" s="19"/>
    </row>
    <row r="51" spans="1:9" x14ac:dyDescent="0.2">
      <c r="A51" s="11"/>
      <c r="C51" s="11"/>
      <c r="D51" s="11"/>
      <c r="E51" s="14"/>
      <c r="F51" s="63"/>
      <c r="G51" s="60"/>
      <c r="I51" s="19"/>
    </row>
    <row r="52" spans="1:9" x14ac:dyDescent="0.2">
      <c r="A52" s="11" t="s">
        <v>42</v>
      </c>
      <c r="C52" s="11"/>
      <c r="D52" s="11"/>
      <c r="E52" s="14"/>
      <c r="F52" s="87"/>
      <c r="G52" s="87"/>
      <c r="I52" s="19"/>
    </row>
    <row r="53" spans="1:9" x14ac:dyDescent="0.2">
      <c r="A53" s="11" t="s">
        <v>47</v>
      </c>
      <c r="C53" s="11"/>
      <c r="D53" s="11"/>
      <c r="E53" s="14"/>
      <c r="F53" s="61"/>
      <c r="G53" s="60"/>
      <c r="I53" s="19"/>
    </row>
    <row r="54" spans="1:9" x14ac:dyDescent="0.2">
      <c r="A54" s="55"/>
      <c r="B54" s="11"/>
      <c r="C54" s="11"/>
      <c r="D54" s="11"/>
      <c r="E54" s="14"/>
      <c r="F54" s="15"/>
      <c r="G54" s="26"/>
      <c r="H54" s="27"/>
      <c r="I54" s="19"/>
    </row>
  </sheetData>
  <mergeCells count="10">
    <mergeCell ref="F52:G52"/>
    <mergeCell ref="A37:E37"/>
    <mergeCell ref="A47:B47"/>
    <mergeCell ref="A12:I12"/>
    <mergeCell ref="A16:I16"/>
    <mergeCell ref="A17:I17"/>
    <mergeCell ref="A18:I18"/>
    <mergeCell ref="B28:B36"/>
    <mergeCell ref="D28:D36"/>
    <mergeCell ref="E28:E36"/>
  </mergeCells>
  <pageMargins left="0.45" right="0.45" top="0.75" bottom="0.75" header="0.3" footer="0.3"/>
  <pageSetup scale="61" orientation="landscape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workbookViewId="0">
      <selection activeCell="A18" sqref="A18:I18"/>
    </sheetView>
  </sheetViews>
  <sheetFormatPr defaultRowHeight="14.25" x14ac:dyDescent="0.2"/>
  <cols>
    <col min="2" max="2" width="20" customWidth="1"/>
    <col min="3" max="3" width="31.375" customWidth="1"/>
    <col min="4" max="4" width="12.625" customWidth="1"/>
    <col min="5" max="5" width="36.375" customWidth="1"/>
    <col min="6" max="6" width="20.125" customWidth="1"/>
    <col min="7" max="7" width="48.375" customWidth="1"/>
  </cols>
  <sheetData>
    <row r="1" spans="1:9" ht="19.5" x14ac:dyDescent="0.2">
      <c r="A1" s="11"/>
      <c r="B1" s="11"/>
      <c r="C1" s="12"/>
      <c r="D1" s="13"/>
      <c r="E1" s="14"/>
      <c r="F1" s="15"/>
      <c r="G1" s="17" t="s">
        <v>43</v>
      </c>
      <c r="H1" s="16"/>
    </row>
    <row r="2" spans="1:9" ht="15" x14ac:dyDescent="0.2">
      <c r="A2" s="11"/>
      <c r="B2" s="11"/>
      <c r="C2" s="18"/>
      <c r="D2" s="13"/>
      <c r="E2" s="14"/>
      <c r="F2" s="15"/>
      <c r="G2" s="16"/>
      <c r="H2" s="16"/>
      <c r="I2" s="19"/>
    </row>
    <row r="3" spans="1:9" ht="15" x14ac:dyDescent="0.2">
      <c r="A3" s="11"/>
      <c r="B3" s="11"/>
      <c r="C3" s="18"/>
      <c r="D3" s="13"/>
      <c r="E3" s="14"/>
      <c r="F3" s="15"/>
      <c r="G3" s="16"/>
      <c r="H3" s="16"/>
      <c r="I3" s="19"/>
    </row>
    <row r="4" spans="1:9" ht="15" x14ac:dyDescent="0.2">
      <c r="A4" s="11"/>
      <c r="B4" s="11"/>
      <c r="C4" s="18"/>
      <c r="D4" s="13"/>
      <c r="E4" s="14"/>
      <c r="F4" s="15"/>
      <c r="G4" s="16"/>
      <c r="H4" s="16"/>
      <c r="I4" s="19"/>
    </row>
    <row r="5" spans="1:9" ht="15" x14ac:dyDescent="0.2">
      <c r="A5" s="12" t="s">
        <v>20</v>
      </c>
      <c r="B5" s="11"/>
      <c r="C5" s="12"/>
      <c r="D5" s="13"/>
      <c r="E5" s="14"/>
      <c r="F5" s="20" t="s">
        <v>21</v>
      </c>
      <c r="H5" s="20"/>
      <c r="I5" s="19"/>
    </row>
    <row r="6" spans="1:9" ht="15" x14ac:dyDescent="0.2">
      <c r="A6" s="18" t="s">
        <v>39</v>
      </c>
      <c r="B6" s="11"/>
      <c r="C6" s="18"/>
      <c r="D6" s="13"/>
      <c r="E6" s="14"/>
      <c r="F6" s="21" t="s">
        <v>22</v>
      </c>
      <c r="H6" s="21"/>
      <c r="I6" s="19"/>
    </row>
    <row r="7" spans="1:9" ht="15" x14ac:dyDescent="0.2">
      <c r="A7" s="18" t="s">
        <v>40</v>
      </c>
      <c r="B7" s="11"/>
      <c r="C7" s="18"/>
      <c r="D7" s="13"/>
      <c r="E7" s="14"/>
      <c r="F7" s="21" t="s">
        <v>23</v>
      </c>
      <c r="H7" s="21"/>
      <c r="I7" s="19"/>
    </row>
    <row r="8" spans="1:9" ht="15" x14ac:dyDescent="0.2">
      <c r="A8" s="18" t="s">
        <v>41</v>
      </c>
      <c r="B8" s="11"/>
      <c r="C8" s="18"/>
      <c r="D8" s="13"/>
      <c r="E8" s="14"/>
      <c r="F8" s="34" t="s">
        <v>24</v>
      </c>
      <c r="H8" s="34"/>
      <c r="I8" s="34"/>
    </row>
    <row r="9" spans="1:9" ht="15" x14ac:dyDescent="0.2">
      <c r="A9" s="18" t="s">
        <v>42</v>
      </c>
      <c r="B9" s="11"/>
      <c r="C9" s="18"/>
      <c r="D9" s="13"/>
      <c r="E9" s="14"/>
      <c r="F9" s="18"/>
      <c r="G9" s="11"/>
      <c r="H9" s="11"/>
      <c r="I9" s="11"/>
    </row>
    <row r="10" spans="1:9" ht="15" x14ac:dyDescent="0.2">
      <c r="A10" s="18"/>
      <c r="B10" s="18"/>
      <c r="C10" s="18"/>
      <c r="D10" s="18"/>
      <c r="E10" s="22"/>
      <c r="F10" s="23"/>
      <c r="G10" s="24"/>
      <c r="H10" s="25"/>
      <c r="I10" s="24"/>
    </row>
    <row r="11" spans="1:9" x14ac:dyDescent="0.2">
      <c r="A11" s="11"/>
      <c r="B11" s="11"/>
      <c r="C11" s="11"/>
      <c r="D11" s="11"/>
      <c r="E11" s="14"/>
      <c r="F11" s="15"/>
      <c r="G11" s="26"/>
      <c r="H11" s="27"/>
      <c r="I11" s="19"/>
    </row>
    <row r="12" spans="1:9" ht="27.75" x14ac:dyDescent="0.2">
      <c r="A12" s="88" t="s">
        <v>25</v>
      </c>
      <c r="B12" s="88"/>
      <c r="C12" s="88"/>
      <c r="D12" s="88"/>
      <c r="E12" s="88"/>
      <c r="F12" s="88"/>
      <c r="G12" s="88"/>
      <c r="H12" s="88"/>
      <c r="I12" s="88"/>
    </row>
    <row r="13" spans="1:9" ht="15" x14ac:dyDescent="0.2">
      <c r="A13" s="28" t="s">
        <v>44</v>
      </c>
      <c r="B13" s="28" t="s">
        <v>49</v>
      </c>
      <c r="C13" s="28"/>
      <c r="D13" s="28"/>
      <c r="E13" s="29"/>
      <c r="F13" s="30" t="s">
        <v>26</v>
      </c>
      <c r="G13" s="79" t="s">
        <v>58</v>
      </c>
    </row>
    <row r="14" spans="1:9" ht="15" x14ac:dyDescent="0.2">
      <c r="A14" s="28"/>
      <c r="B14" s="28" t="s">
        <v>50</v>
      </c>
      <c r="C14" s="28"/>
      <c r="D14" s="28"/>
      <c r="E14" s="29"/>
      <c r="F14" s="31" t="s">
        <v>27</v>
      </c>
      <c r="G14" s="80">
        <v>2.0499999999999998</v>
      </c>
    </row>
    <row r="15" spans="1:9" ht="15" x14ac:dyDescent="0.2">
      <c r="A15" s="32"/>
      <c r="B15" s="33"/>
      <c r="C15" s="33"/>
      <c r="D15" s="33"/>
      <c r="E15" s="14"/>
      <c r="F15" s="15"/>
      <c r="G15" s="26"/>
      <c r="H15" s="27"/>
      <c r="I15" s="19"/>
    </row>
    <row r="16" spans="1:9" x14ac:dyDescent="0.2">
      <c r="A16" s="89" t="s">
        <v>28</v>
      </c>
      <c r="B16" s="89"/>
      <c r="C16" s="89"/>
      <c r="D16" s="89"/>
      <c r="E16" s="89"/>
      <c r="F16" s="89"/>
      <c r="G16" s="89"/>
      <c r="H16" s="89"/>
      <c r="I16" s="89"/>
    </row>
    <row r="17" spans="1:9" ht="15" x14ac:dyDescent="0.2">
      <c r="A17" s="90" t="s">
        <v>51</v>
      </c>
      <c r="B17" s="90"/>
      <c r="C17" s="90"/>
      <c r="D17" s="90"/>
      <c r="E17" s="90"/>
      <c r="F17" s="90"/>
      <c r="G17" s="90"/>
      <c r="H17" s="90"/>
      <c r="I17" s="90"/>
    </row>
    <row r="18" spans="1:9" ht="15" x14ac:dyDescent="0.2">
      <c r="A18" s="90" t="s">
        <v>68</v>
      </c>
      <c r="B18" s="90"/>
      <c r="C18" s="90"/>
      <c r="D18" s="90"/>
      <c r="E18" s="90"/>
      <c r="F18" s="90"/>
      <c r="G18" s="90"/>
      <c r="H18" s="90"/>
      <c r="I18" s="90"/>
    </row>
    <row r="20" spans="1:9" ht="15" x14ac:dyDescent="0.2">
      <c r="A20" s="73" t="s">
        <v>1</v>
      </c>
      <c r="B20" s="2" t="s">
        <v>2</v>
      </c>
      <c r="C20" s="2" t="s">
        <v>0</v>
      </c>
      <c r="D20" s="2" t="s">
        <v>3</v>
      </c>
      <c r="E20" s="2" t="s">
        <v>19</v>
      </c>
      <c r="F20" s="2" t="s">
        <v>54</v>
      </c>
      <c r="G20" s="2" t="s">
        <v>4</v>
      </c>
    </row>
    <row r="21" spans="1:9" x14ac:dyDescent="0.2">
      <c r="A21" s="1"/>
      <c r="B21" s="1"/>
      <c r="C21" s="1"/>
      <c r="D21" s="1"/>
      <c r="E21" s="73" t="s">
        <v>6</v>
      </c>
      <c r="F21" s="73" t="s">
        <v>45</v>
      </c>
      <c r="G21" s="1"/>
    </row>
    <row r="22" spans="1:9" x14ac:dyDescent="0.2">
      <c r="A22" s="1"/>
      <c r="B22" s="1"/>
      <c r="C22" s="1"/>
      <c r="D22" s="1"/>
      <c r="E22" s="73"/>
      <c r="F22" s="73"/>
      <c r="G22" s="1"/>
    </row>
    <row r="23" spans="1:9" ht="28.5" x14ac:dyDescent="0.2">
      <c r="A23" s="6">
        <v>1</v>
      </c>
      <c r="B23" s="3" t="s">
        <v>5</v>
      </c>
      <c r="C23" s="3"/>
      <c r="D23" s="73" t="s">
        <v>17</v>
      </c>
      <c r="E23" s="81">
        <v>29925000</v>
      </c>
      <c r="F23" s="81">
        <v>29925000</v>
      </c>
      <c r="G23" s="68" t="s">
        <v>48</v>
      </c>
    </row>
    <row r="24" spans="1:9" ht="15" x14ac:dyDescent="0.2">
      <c r="A24" s="7"/>
      <c r="B24" s="3"/>
      <c r="C24" s="3"/>
      <c r="D24" s="3"/>
      <c r="E24" s="82"/>
      <c r="F24" s="82"/>
      <c r="G24" s="69"/>
    </row>
    <row r="25" spans="1:9" ht="28.5" x14ac:dyDescent="0.2">
      <c r="A25" s="6">
        <v>2</v>
      </c>
      <c r="B25" s="3" t="s">
        <v>34</v>
      </c>
      <c r="C25" s="3"/>
      <c r="D25" s="73" t="s">
        <v>18</v>
      </c>
      <c r="E25" s="82">
        <v>4278000</v>
      </c>
      <c r="F25" s="82">
        <v>4278000</v>
      </c>
      <c r="G25" s="69" t="s">
        <v>53</v>
      </c>
    </row>
    <row r="26" spans="1:9" ht="15" x14ac:dyDescent="0.2">
      <c r="A26" s="7"/>
      <c r="B26" s="3"/>
      <c r="C26" s="3"/>
      <c r="D26" s="3"/>
      <c r="E26" s="82"/>
      <c r="F26" s="82"/>
      <c r="G26" s="69"/>
    </row>
    <row r="27" spans="1:9" ht="15" x14ac:dyDescent="0.2">
      <c r="A27" s="62">
        <v>3</v>
      </c>
      <c r="B27" s="3" t="s">
        <v>7</v>
      </c>
      <c r="C27" s="3"/>
      <c r="D27" s="73" t="s">
        <v>16</v>
      </c>
      <c r="E27" s="82">
        <v>5400000</v>
      </c>
      <c r="F27" s="82">
        <v>5400000</v>
      </c>
      <c r="G27" s="69"/>
    </row>
    <row r="28" spans="1:9" ht="15" x14ac:dyDescent="0.2">
      <c r="A28" s="57"/>
      <c r="B28" s="91" t="s">
        <v>36</v>
      </c>
      <c r="C28" s="3" t="s">
        <v>8</v>
      </c>
      <c r="D28" s="92"/>
      <c r="E28" s="92"/>
      <c r="F28" s="73"/>
      <c r="G28" s="69"/>
    </row>
    <row r="29" spans="1:9" ht="15" x14ac:dyDescent="0.2">
      <c r="A29" s="57"/>
      <c r="B29" s="91"/>
      <c r="C29" s="3" t="s">
        <v>9</v>
      </c>
      <c r="D29" s="92"/>
      <c r="E29" s="92"/>
      <c r="F29" s="73"/>
      <c r="G29" s="69"/>
    </row>
    <row r="30" spans="1:9" ht="15" x14ac:dyDescent="0.2">
      <c r="A30" s="57"/>
      <c r="B30" s="91"/>
      <c r="C30" s="3" t="s">
        <v>10</v>
      </c>
      <c r="D30" s="92"/>
      <c r="E30" s="92"/>
      <c r="F30" s="73"/>
      <c r="G30" s="69"/>
    </row>
    <row r="31" spans="1:9" ht="15" x14ac:dyDescent="0.2">
      <c r="A31" s="57"/>
      <c r="B31" s="91"/>
      <c r="C31" s="3" t="s">
        <v>11</v>
      </c>
      <c r="D31" s="92"/>
      <c r="E31" s="92"/>
      <c r="F31" s="9"/>
      <c r="G31" s="69"/>
    </row>
    <row r="32" spans="1:9" ht="15" x14ac:dyDescent="0.2">
      <c r="A32" s="57"/>
      <c r="B32" s="91"/>
      <c r="C32" s="3" t="s">
        <v>12</v>
      </c>
      <c r="D32" s="92"/>
      <c r="E32" s="92"/>
      <c r="F32" s="73"/>
      <c r="G32" s="69"/>
    </row>
    <row r="33" spans="1:9" ht="15" x14ac:dyDescent="0.2">
      <c r="A33" s="57"/>
      <c r="B33" s="91"/>
      <c r="C33" s="3" t="s">
        <v>13</v>
      </c>
      <c r="D33" s="92"/>
      <c r="E33" s="92"/>
      <c r="F33" s="73"/>
      <c r="G33" s="69"/>
    </row>
    <row r="34" spans="1:9" ht="15" x14ac:dyDescent="0.2">
      <c r="A34" s="57"/>
      <c r="B34" s="91"/>
      <c r="C34" s="3" t="s">
        <v>14</v>
      </c>
      <c r="D34" s="92"/>
      <c r="E34" s="92"/>
      <c r="F34" s="73"/>
      <c r="G34" s="69"/>
    </row>
    <row r="35" spans="1:9" ht="15" x14ac:dyDescent="0.2">
      <c r="A35" s="57"/>
      <c r="B35" s="91"/>
      <c r="C35" s="3" t="s">
        <v>35</v>
      </c>
      <c r="D35" s="92"/>
      <c r="E35" s="92"/>
      <c r="F35" s="73"/>
      <c r="G35" s="69"/>
    </row>
    <row r="36" spans="1:9" ht="15" x14ac:dyDescent="0.2">
      <c r="A36" s="58"/>
      <c r="B36" s="91"/>
      <c r="C36" s="3" t="s">
        <v>15</v>
      </c>
      <c r="D36" s="92"/>
      <c r="E36" s="92"/>
      <c r="F36" s="73"/>
      <c r="G36" s="70"/>
    </row>
    <row r="37" spans="1:9" ht="28.5" x14ac:dyDescent="0.2">
      <c r="A37" s="83" t="s">
        <v>57</v>
      </c>
      <c r="B37" s="84"/>
      <c r="C37" s="84"/>
      <c r="D37" s="84"/>
      <c r="E37" s="85"/>
      <c r="F37" s="35">
        <f>SUM(F23:F36)</f>
        <v>39603000</v>
      </c>
      <c r="G37" s="74" t="s">
        <v>61</v>
      </c>
    </row>
    <row r="38" spans="1:9" ht="15" x14ac:dyDescent="0.2">
      <c r="A38" s="76"/>
      <c r="B38" s="76"/>
      <c r="C38" s="76"/>
      <c r="D38" s="76"/>
      <c r="E38" s="76"/>
      <c r="F38" s="77"/>
      <c r="G38" s="78"/>
    </row>
    <row r="39" spans="1:9" x14ac:dyDescent="0.2">
      <c r="F39" s="75"/>
    </row>
    <row r="40" spans="1:9" x14ac:dyDescent="0.2">
      <c r="A40" s="36" t="s">
        <v>29</v>
      </c>
      <c r="B40" s="11"/>
      <c r="C40" s="11"/>
      <c r="D40" s="11"/>
      <c r="E40" s="19"/>
      <c r="F40" s="37"/>
      <c r="G40" s="38"/>
      <c r="H40" s="39"/>
      <c r="I40" s="19"/>
    </row>
    <row r="41" spans="1:9" x14ac:dyDescent="0.2">
      <c r="A41" s="40">
        <v>1</v>
      </c>
      <c r="B41" s="41" t="s">
        <v>55</v>
      </c>
      <c r="C41" s="41"/>
      <c r="D41" s="41"/>
      <c r="E41" s="41"/>
      <c r="F41" s="43"/>
      <c r="G41" s="38"/>
      <c r="H41" s="38"/>
      <c r="I41" s="42"/>
    </row>
    <row r="42" spans="1:9" ht="15.75" x14ac:dyDescent="0.2">
      <c r="A42" s="40">
        <v>2</v>
      </c>
      <c r="B42" s="41" t="s">
        <v>37</v>
      </c>
      <c r="C42" s="45"/>
      <c r="D42" s="44"/>
      <c r="E42" s="44"/>
      <c r="F42" s="44"/>
      <c r="G42" s="46"/>
      <c r="H42" s="47"/>
      <c r="I42" s="47"/>
    </row>
    <row r="43" spans="1:9" ht="15.75" x14ac:dyDescent="0.2">
      <c r="A43" s="40">
        <v>2</v>
      </c>
      <c r="B43" s="41" t="s">
        <v>30</v>
      </c>
      <c r="C43" s="45"/>
      <c r="D43" s="44"/>
      <c r="E43" s="44"/>
      <c r="F43" s="44"/>
      <c r="G43" s="46"/>
      <c r="H43" s="47"/>
      <c r="I43" s="47"/>
    </row>
    <row r="44" spans="1:9" ht="15.75" x14ac:dyDescent="0.2">
      <c r="A44" s="40"/>
      <c r="B44" s="41"/>
      <c r="C44" s="45"/>
      <c r="D44" s="44"/>
      <c r="E44" s="44"/>
      <c r="F44" s="44"/>
      <c r="G44" s="46"/>
      <c r="H44" s="47"/>
      <c r="I44" s="47"/>
    </row>
    <row r="45" spans="1:9" x14ac:dyDescent="0.2">
      <c r="A45" s="48" t="s">
        <v>31</v>
      </c>
      <c r="B45" s="49"/>
      <c r="C45" s="49"/>
      <c r="D45" s="49"/>
      <c r="E45" s="49"/>
      <c r="F45" s="50" t="s">
        <v>38</v>
      </c>
      <c r="G45" s="51"/>
      <c r="H45" s="51"/>
      <c r="I45" s="52"/>
    </row>
    <row r="46" spans="1:9" x14ac:dyDescent="0.2">
      <c r="A46" s="48"/>
      <c r="B46" s="49"/>
      <c r="C46" s="49"/>
      <c r="D46" s="49"/>
      <c r="E46" s="49"/>
      <c r="F46" s="50"/>
      <c r="G46" s="51"/>
      <c r="H46" s="51"/>
      <c r="I46" s="52"/>
    </row>
    <row r="47" spans="1:9" ht="15" x14ac:dyDescent="0.2">
      <c r="A47" s="86" t="s">
        <v>32</v>
      </c>
      <c r="B47" s="86"/>
      <c r="C47" s="72"/>
      <c r="D47" s="72"/>
      <c r="E47" s="41"/>
      <c r="F47" s="43"/>
      <c r="I47" s="19"/>
    </row>
    <row r="48" spans="1:9" ht="15" x14ac:dyDescent="0.2">
      <c r="A48" s="28" t="s">
        <v>46</v>
      </c>
      <c r="C48" s="54"/>
      <c r="D48" s="54"/>
      <c r="E48" s="14"/>
      <c r="F48" s="71"/>
      <c r="G48" s="60"/>
      <c r="I48" s="19"/>
    </row>
    <row r="49" spans="1:9" ht="15" x14ac:dyDescent="0.2">
      <c r="A49" s="28" t="s">
        <v>59</v>
      </c>
      <c r="C49" s="54"/>
      <c r="D49" s="54"/>
      <c r="E49" s="14"/>
      <c r="F49" s="71"/>
      <c r="G49" s="60"/>
      <c r="I49" s="19"/>
    </row>
    <row r="50" spans="1:9" x14ac:dyDescent="0.2">
      <c r="A50" s="11" t="s">
        <v>33</v>
      </c>
      <c r="C50" s="11"/>
      <c r="D50" s="11"/>
      <c r="E50" s="14"/>
      <c r="F50" s="71"/>
      <c r="G50" s="60"/>
      <c r="I50" s="19"/>
    </row>
    <row r="51" spans="1:9" x14ac:dyDescent="0.2">
      <c r="A51" s="11"/>
      <c r="C51" s="11"/>
      <c r="D51" s="11"/>
      <c r="E51" s="14"/>
      <c r="F51" s="71"/>
      <c r="G51" s="60"/>
      <c r="I51" s="19"/>
    </row>
    <row r="52" spans="1:9" x14ac:dyDescent="0.2">
      <c r="A52" s="11" t="s">
        <v>42</v>
      </c>
      <c r="C52" s="11"/>
      <c r="D52" s="11"/>
      <c r="E52" s="14"/>
      <c r="F52" s="87"/>
      <c r="G52" s="87"/>
      <c r="I52" s="19"/>
    </row>
    <row r="53" spans="1:9" x14ac:dyDescent="0.2">
      <c r="A53" s="11" t="s">
        <v>47</v>
      </c>
      <c r="C53" s="11"/>
      <c r="D53" s="11"/>
      <c r="E53" s="14"/>
      <c r="F53" s="61"/>
      <c r="G53" s="60"/>
      <c r="I53" s="19"/>
    </row>
    <row r="54" spans="1:9" x14ac:dyDescent="0.2">
      <c r="A54" s="55"/>
      <c r="B54" s="11"/>
      <c r="C54" s="11"/>
      <c r="D54" s="11"/>
      <c r="E54" s="14"/>
      <c r="F54" s="15"/>
      <c r="G54" s="26"/>
      <c r="H54" s="27"/>
      <c r="I54" s="19"/>
    </row>
  </sheetData>
  <mergeCells count="10">
    <mergeCell ref="A37:E37"/>
    <mergeCell ref="A47:B47"/>
    <mergeCell ref="F52:G52"/>
    <mergeCell ref="A12:I12"/>
    <mergeCell ref="A16:I16"/>
    <mergeCell ref="A17:I17"/>
    <mergeCell ref="A18:I18"/>
    <mergeCell ref="B28:B36"/>
    <mergeCell ref="D28:D36"/>
    <mergeCell ref="E28:E3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zoomScale="60" zoomScaleNormal="60" workbookViewId="0">
      <selection activeCell="A19" sqref="A19"/>
    </sheetView>
  </sheetViews>
  <sheetFormatPr defaultRowHeight="14.25" x14ac:dyDescent="0.2"/>
  <cols>
    <col min="2" max="2" width="20" customWidth="1"/>
    <col min="3" max="3" width="31.375" customWidth="1"/>
    <col min="4" max="4" width="12.625" customWidth="1"/>
    <col min="5" max="5" width="36.375" customWidth="1"/>
    <col min="6" max="6" width="20.125" customWidth="1"/>
    <col min="7" max="7" width="48.375" customWidth="1"/>
  </cols>
  <sheetData>
    <row r="1" spans="1:9" ht="19.5" x14ac:dyDescent="0.2">
      <c r="A1" s="11"/>
      <c r="B1" s="11"/>
      <c r="C1" s="12"/>
      <c r="D1" s="13"/>
      <c r="E1" s="14"/>
      <c r="F1" s="15"/>
      <c r="G1" s="17" t="s">
        <v>43</v>
      </c>
      <c r="H1" s="16"/>
    </row>
    <row r="2" spans="1:9" ht="15" x14ac:dyDescent="0.2">
      <c r="A2" s="11"/>
      <c r="B2" s="11"/>
      <c r="C2" s="18"/>
      <c r="D2" s="13"/>
      <c r="E2" s="14"/>
      <c r="F2" s="15"/>
      <c r="G2" s="16"/>
      <c r="H2" s="16"/>
      <c r="I2" s="19"/>
    </row>
    <row r="3" spans="1:9" ht="15" x14ac:dyDescent="0.2">
      <c r="A3" s="11"/>
      <c r="B3" s="11"/>
      <c r="C3" s="18"/>
      <c r="D3" s="13"/>
      <c r="E3" s="14"/>
      <c r="F3" s="15"/>
      <c r="G3" s="16"/>
      <c r="H3" s="16"/>
      <c r="I3" s="19"/>
    </row>
    <row r="4" spans="1:9" ht="15" x14ac:dyDescent="0.2">
      <c r="A4" s="11"/>
      <c r="B4" s="11"/>
      <c r="C4" s="18"/>
      <c r="D4" s="13"/>
      <c r="E4" s="14"/>
      <c r="F4" s="15"/>
      <c r="G4" s="16"/>
      <c r="H4" s="16"/>
      <c r="I4" s="19"/>
    </row>
    <row r="5" spans="1:9" ht="15" x14ac:dyDescent="0.2">
      <c r="A5" s="12" t="s">
        <v>20</v>
      </c>
      <c r="B5" s="11"/>
      <c r="C5" s="12"/>
      <c r="D5" s="13"/>
      <c r="E5" s="14"/>
      <c r="F5" s="20" t="s">
        <v>21</v>
      </c>
      <c r="H5" s="20"/>
      <c r="I5" s="19"/>
    </row>
    <row r="6" spans="1:9" ht="15" x14ac:dyDescent="0.2">
      <c r="A6" s="18" t="s">
        <v>39</v>
      </c>
      <c r="B6" s="11"/>
      <c r="C6" s="18"/>
      <c r="D6" s="13"/>
      <c r="E6" s="14"/>
      <c r="F6" s="21" t="s">
        <v>22</v>
      </c>
      <c r="H6" s="21"/>
      <c r="I6" s="19"/>
    </row>
    <row r="7" spans="1:9" ht="15" x14ac:dyDescent="0.2">
      <c r="A7" s="18" t="s">
        <v>40</v>
      </c>
      <c r="B7" s="11"/>
      <c r="C7" s="18"/>
      <c r="D7" s="13"/>
      <c r="E7" s="14"/>
      <c r="F7" s="21" t="s">
        <v>23</v>
      </c>
      <c r="H7" s="21"/>
      <c r="I7" s="19"/>
    </row>
    <row r="8" spans="1:9" ht="15" x14ac:dyDescent="0.2">
      <c r="A8" s="18" t="s">
        <v>41</v>
      </c>
      <c r="B8" s="11"/>
      <c r="C8" s="18"/>
      <c r="D8" s="13"/>
      <c r="E8" s="14"/>
      <c r="F8" s="34" t="s">
        <v>24</v>
      </c>
      <c r="H8" s="34"/>
      <c r="I8" s="34"/>
    </row>
    <row r="9" spans="1:9" ht="15" x14ac:dyDescent="0.2">
      <c r="A9" s="18" t="s">
        <v>42</v>
      </c>
      <c r="B9" s="11"/>
      <c r="C9" s="18"/>
      <c r="D9" s="13"/>
      <c r="E9" s="14"/>
      <c r="F9" s="18"/>
      <c r="G9" s="11"/>
      <c r="H9" s="11"/>
      <c r="I9" s="11"/>
    </row>
    <row r="10" spans="1:9" ht="15" x14ac:dyDescent="0.2">
      <c r="A10" s="18"/>
      <c r="B10" s="18"/>
      <c r="C10" s="18"/>
      <c r="D10" s="18"/>
      <c r="E10" s="22"/>
      <c r="F10" s="23"/>
      <c r="G10" s="24"/>
      <c r="H10" s="25"/>
      <c r="I10" s="24"/>
    </row>
    <row r="11" spans="1:9" x14ac:dyDescent="0.2">
      <c r="A11" s="11"/>
      <c r="B11" s="11"/>
      <c r="C11" s="11"/>
      <c r="D11" s="11"/>
      <c r="E11" s="14"/>
      <c r="F11" s="15"/>
      <c r="G11" s="26"/>
      <c r="H11" s="27"/>
      <c r="I11" s="19"/>
    </row>
    <row r="12" spans="1:9" ht="27.75" x14ac:dyDescent="0.2">
      <c r="A12" s="88" t="s">
        <v>25</v>
      </c>
      <c r="B12" s="88"/>
      <c r="C12" s="88"/>
      <c r="D12" s="88"/>
      <c r="E12" s="88"/>
      <c r="F12" s="88"/>
      <c r="G12" s="88"/>
      <c r="H12" s="88"/>
      <c r="I12" s="88"/>
    </row>
    <row r="13" spans="1:9" ht="15" x14ac:dyDescent="0.2">
      <c r="A13" s="28" t="s">
        <v>44</v>
      </c>
      <c r="B13" s="28" t="s">
        <v>49</v>
      </c>
      <c r="C13" s="28"/>
      <c r="D13" s="28"/>
      <c r="E13" s="29"/>
      <c r="F13" s="30" t="s">
        <v>26</v>
      </c>
      <c r="G13" s="79" t="s">
        <v>58</v>
      </c>
    </row>
    <row r="14" spans="1:9" ht="15" x14ac:dyDescent="0.2">
      <c r="A14" s="28"/>
      <c r="B14" s="28" t="s">
        <v>50</v>
      </c>
      <c r="C14" s="28"/>
      <c r="D14" s="28"/>
      <c r="E14" s="29"/>
      <c r="F14" s="31" t="s">
        <v>27</v>
      </c>
      <c r="G14" s="80">
        <v>2.0499999999999998</v>
      </c>
    </row>
    <row r="15" spans="1:9" ht="15" x14ac:dyDescent="0.2">
      <c r="A15" s="32"/>
      <c r="B15" s="33"/>
      <c r="C15" s="33"/>
      <c r="D15" s="33"/>
      <c r="E15" s="14"/>
      <c r="F15" s="15"/>
      <c r="G15" s="26"/>
      <c r="H15" s="27"/>
      <c r="I15" s="19"/>
    </row>
    <row r="16" spans="1:9" x14ac:dyDescent="0.2">
      <c r="A16" s="89" t="s">
        <v>28</v>
      </c>
      <c r="B16" s="89"/>
      <c r="C16" s="89"/>
      <c r="D16" s="89"/>
      <c r="E16" s="89"/>
      <c r="F16" s="89"/>
      <c r="G16" s="89"/>
      <c r="H16" s="89"/>
      <c r="I16" s="89"/>
    </row>
    <row r="17" spans="1:9" ht="15" x14ac:dyDescent="0.2">
      <c r="A17" s="90" t="s">
        <v>51</v>
      </c>
      <c r="B17" s="90"/>
      <c r="C17" s="90"/>
      <c r="D17" s="90"/>
      <c r="E17" s="90"/>
      <c r="F17" s="90"/>
      <c r="G17" s="90"/>
      <c r="H17" s="90"/>
      <c r="I17" s="90"/>
    </row>
    <row r="18" spans="1:9" ht="15" x14ac:dyDescent="0.2">
      <c r="A18" s="90" t="s">
        <v>67</v>
      </c>
      <c r="B18" s="90"/>
      <c r="C18" s="90"/>
      <c r="D18" s="90"/>
      <c r="E18" s="90"/>
      <c r="F18" s="90"/>
      <c r="G18" s="90"/>
      <c r="H18" s="90"/>
      <c r="I18" s="90"/>
    </row>
    <row r="20" spans="1:9" ht="15" x14ac:dyDescent="0.2">
      <c r="A20" s="73" t="s">
        <v>1</v>
      </c>
      <c r="B20" s="2" t="s">
        <v>2</v>
      </c>
      <c r="C20" s="2" t="s">
        <v>0</v>
      </c>
      <c r="D20" s="2" t="s">
        <v>3</v>
      </c>
      <c r="E20" s="2" t="s">
        <v>19</v>
      </c>
      <c r="F20" s="2" t="s">
        <v>54</v>
      </c>
      <c r="G20" s="2" t="s">
        <v>4</v>
      </c>
    </row>
    <row r="21" spans="1:9" x14ac:dyDescent="0.2">
      <c r="A21" s="1"/>
      <c r="B21" s="1"/>
      <c r="C21" s="1"/>
      <c r="D21" s="1"/>
      <c r="E21" s="73" t="s">
        <v>6</v>
      </c>
      <c r="F21" s="73" t="s">
        <v>45</v>
      </c>
      <c r="G21" s="1"/>
    </row>
    <row r="22" spans="1:9" x14ac:dyDescent="0.2">
      <c r="A22" s="1"/>
      <c r="B22" s="1"/>
      <c r="C22" s="1"/>
      <c r="D22" s="1"/>
      <c r="E22" s="73"/>
      <c r="F22" s="73"/>
      <c r="G22" s="1"/>
    </row>
    <row r="23" spans="1:9" ht="28.5" x14ac:dyDescent="0.2">
      <c r="A23" s="6">
        <v>1</v>
      </c>
      <c r="B23" s="3" t="s">
        <v>5</v>
      </c>
      <c r="C23" s="3"/>
      <c r="D23" s="73" t="s">
        <v>17</v>
      </c>
      <c r="E23" s="81">
        <v>39900000</v>
      </c>
      <c r="F23" s="81">
        <v>39900000</v>
      </c>
      <c r="G23" s="68" t="s">
        <v>48</v>
      </c>
    </row>
    <row r="24" spans="1:9" ht="15" x14ac:dyDescent="0.2">
      <c r="A24" s="7"/>
      <c r="B24" s="3"/>
      <c r="C24" s="3"/>
      <c r="D24" s="3"/>
      <c r="E24" s="82"/>
      <c r="F24" s="82"/>
      <c r="G24" s="69"/>
    </row>
    <row r="25" spans="1:9" ht="28.5" x14ac:dyDescent="0.2">
      <c r="A25" s="6">
        <v>2</v>
      </c>
      <c r="B25" s="3" t="s">
        <v>34</v>
      </c>
      <c r="C25" s="3"/>
      <c r="D25" s="73" t="s">
        <v>18</v>
      </c>
      <c r="E25" s="82">
        <v>5704000</v>
      </c>
      <c r="F25" s="82">
        <v>5704000</v>
      </c>
      <c r="G25" s="69" t="s">
        <v>53</v>
      </c>
    </row>
    <row r="26" spans="1:9" ht="15" x14ac:dyDescent="0.2">
      <c r="A26" s="7"/>
      <c r="B26" s="3"/>
      <c r="C26" s="3"/>
      <c r="D26" s="3"/>
      <c r="E26" s="82"/>
      <c r="F26" s="82"/>
      <c r="G26" s="69"/>
    </row>
    <row r="27" spans="1:9" ht="15" x14ac:dyDescent="0.2">
      <c r="A27" s="62">
        <v>3</v>
      </c>
      <c r="B27" s="3" t="s">
        <v>7</v>
      </c>
      <c r="C27" s="3"/>
      <c r="D27" s="73" t="s">
        <v>16</v>
      </c>
      <c r="E27" s="82">
        <v>7200000</v>
      </c>
      <c r="F27" s="82">
        <v>7200000</v>
      </c>
      <c r="G27" s="69"/>
    </row>
    <row r="28" spans="1:9" ht="15" x14ac:dyDescent="0.2">
      <c r="A28" s="57"/>
      <c r="B28" s="91" t="s">
        <v>36</v>
      </c>
      <c r="C28" s="3" t="s">
        <v>8</v>
      </c>
      <c r="D28" s="92"/>
      <c r="E28" s="92"/>
      <c r="F28" s="73"/>
      <c r="G28" s="69"/>
    </row>
    <row r="29" spans="1:9" ht="15" x14ac:dyDescent="0.2">
      <c r="A29" s="57"/>
      <c r="B29" s="91"/>
      <c r="C29" s="3" t="s">
        <v>9</v>
      </c>
      <c r="D29" s="92"/>
      <c r="E29" s="92"/>
      <c r="F29" s="73"/>
      <c r="G29" s="69"/>
    </row>
    <row r="30" spans="1:9" ht="15" x14ac:dyDescent="0.2">
      <c r="A30" s="57"/>
      <c r="B30" s="91"/>
      <c r="C30" s="3" t="s">
        <v>10</v>
      </c>
      <c r="D30" s="92"/>
      <c r="E30" s="92"/>
      <c r="F30" s="73"/>
      <c r="G30" s="69"/>
    </row>
    <row r="31" spans="1:9" ht="15" x14ac:dyDescent="0.2">
      <c r="A31" s="57"/>
      <c r="B31" s="91"/>
      <c r="C31" s="3" t="s">
        <v>11</v>
      </c>
      <c r="D31" s="92"/>
      <c r="E31" s="92"/>
      <c r="F31" s="9"/>
      <c r="G31" s="69"/>
    </row>
    <row r="32" spans="1:9" ht="15" x14ac:dyDescent="0.2">
      <c r="A32" s="57"/>
      <c r="B32" s="91"/>
      <c r="C32" s="3" t="s">
        <v>12</v>
      </c>
      <c r="D32" s="92"/>
      <c r="E32" s="92"/>
      <c r="F32" s="73"/>
      <c r="G32" s="69"/>
    </row>
    <row r="33" spans="1:9" ht="15" x14ac:dyDescent="0.2">
      <c r="A33" s="57"/>
      <c r="B33" s="91"/>
      <c r="C33" s="3" t="s">
        <v>13</v>
      </c>
      <c r="D33" s="92"/>
      <c r="E33" s="92"/>
      <c r="F33" s="73"/>
      <c r="G33" s="69"/>
    </row>
    <row r="34" spans="1:9" ht="15" x14ac:dyDescent="0.2">
      <c r="A34" s="57"/>
      <c r="B34" s="91"/>
      <c r="C34" s="3" t="s">
        <v>14</v>
      </c>
      <c r="D34" s="92"/>
      <c r="E34" s="92"/>
      <c r="F34" s="73"/>
      <c r="G34" s="69"/>
    </row>
    <row r="35" spans="1:9" ht="15" x14ac:dyDescent="0.2">
      <c r="A35" s="57"/>
      <c r="B35" s="91"/>
      <c r="C35" s="3" t="s">
        <v>35</v>
      </c>
      <c r="D35" s="92"/>
      <c r="E35" s="92"/>
      <c r="F35" s="73"/>
      <c r="G35" s="69"/>
    </row>
    <row r="36" spans="1:9" ht="15" x14ac:dyDescent="0.2">
      <c r="A36" s="58"/>
      <c r="B36" s="91"/>
      <c r="C36" s="3" t="s">
        <v>15</v>
      </c>
      <c r="D36" s="92"/>
      <c r="E36" s="92"/>
      <c r="F36" s="73"/>
      <c r="G36" s="70"/>
    </row>
    <row r="37" spans="1:9" ht="28.5" x14ac:dyDescent="0.2">
      <c r="A37" s="83" t="s">
        <v>57</v>
      </c>
      <c r="B37" s="84"/>
      <c r="C37" s="84"/>
      <c r="D37" s="84"/>
      <c r="E37" s="85"/>
      <c r="F37" s="35">
        <f>SUM(F23:F36)</f>
        <v>52804000</v>
      </c>
      <c r="G37" s="74" t="s">
        <v>62</v>
      </c>
    </row>
    <row r="38" spans="1:9" ht="15" x14ac:dyDescent="0.2">
      <c r="A38" s="76"/>
      <c r="B38" s="76"/>
      <c r="C38" s="76"/>
      <c r="D38" s="76"/>
      <c r="E38" s="76"/>
      <c r="F38" s="77"/>
      <c r="G38" s="78"/>
    </row>
    <row r="39" spans="1:9" x14ac:dyDescent="0.2">
      <c r="F39" s="75"/>
    </row>
    <row r="40" spans="1:9" x14ac:dyDescent="0.2">
      <c r="A40" s="36" t="s">
        <v>29</v>
      </c>
      <c r="B40" s="11"/>
      <c r="C40" s="11"/>
      <c r="D40" s="11"/>
      <c r="E40" s="19"/>
      <c r="F40" s="37"/>
      <c r="G40" s="38"/>
      <c r="H40" s="39"/>
      <c r="I40" s="19"/>
    </row>
    <row r="41" spans="1:9" x14ac:dyDescent="0.2">
      <c r="A41" s="40">
        <v>1</v>
      </c>
      <c r="B41" s="41" t="s">
        <v>55</v>
      </c>
      <c r="C41" s="41"/>
      <c r="D41" s="41"/>
      <c r="E41" s="41"/>
      <c r="F41" s="43"/>
      <c r="G41" s="38"/>
      <c r="H41" s="38"/>
      <c r="I41" s="42"/>
    </row>
    <row r="42" spans="1:9" ht="15.75" x14ac:dyDescent="0.2">
      <c r="A42" s="40">
        <v>2</v>
      </c>
      <c r="B42" s="41" t="s">
        <v>37</v>
      </c>
      <c r="C42" s="45"/>
      <c r="D42" s="44"/>
      <c r="E42" s="44"/>
      <c r="F42" s="44"/>
      <c r="G42" s="46"/>
      <c r="H42" s="47"/>
      <c r="I42" s="47"/>
    </row>
    <row r="43" spans="1:9" ht="15.75" x14ac:dyDescent="0.2">
      <c r="A43" s="40">
        <v>2</v>
      </c>
      <c r="B43" s="41" t="s">
        <v>30</v>
      </c>
      <c r="C43" s="45"/>
      <c r="D43" s="44"/>
      <c r="E43" s="44"/>
      <c r="F43" s="44"/>
      <c r="G43" s="46"/>
      <c r="H43" s="47"/>
      <c r="I43" s="47"/>
    </row>
    <row r="44" spans="1:9" ht="15.75" x14ac:dyDescent="0.2">
      <c r="A44" s="40"/>
      <c r="B44" s="41"/>
      <c r="C44" s="45"/>
      <c r="D44" s="44"/>
      <c r="E44" s="44"/>
      <c r="F44" s="44"/>
      <c r="G44" s="46"/>
      <c r="H44" s="47"/>
      <c r="I44" s="47"/>
    </row>
    <row r="45" spans="1:9" x14ac:dyDescent="0.2">
      <c r="A45" s="48" t="s">
        <v>31</v>
      </c>
      <c r="B45" s="49"/>
      <c r="C45" s="49"/>
      <c r="D45" s="49"/>
      <c r="E45" s="49"/>
      <c r="F45" s="50" t="s">
        <v>38</v>
      </c>
      <c r="G45" s="51"/>
      <c r="H45" s="51"/>
      <c r="I45" s="52"/>
    </row>
    <row r="46" spans="1:9" x14ac:dyDescent="0.2">
      <c r="A46" s="48"/>
      <c r="B46" s="49"/>
      <c r="C46" s="49"/>
      <c r="D46" s="49"/>
      <c r="E46" s="49"/>
      <c r="F46" s="50"/>
      <c r="G46" s="51"/>
      <c r="H46" s="51"/>
      <c r="I46" s="52"/>
    </row>
    <row r="47" spans="1:9" ht="15" x14ac:dyDescent="0.2">
      <c r="A47" s="86" t="s">
        <v>32</v>
      </c>
      <c r="B47" s="86"/>
      <c r="C47" s="72"/>
      <c r="D47" s="72"/>
      <c r="E47" s="41"/>
      <c r="F47" s="43"/>
      <c r="I47" s="19"/>
    </row>
    <row r="48" spans="1:9" ht="15" x14ac:dyDescent="0.2">
      <c r="A48" s="28" t="s">
        <v>46</v>
      </c>
      <c r="C48" s="54"/>
      <c r="D48" s="54"/>
      <c r="E48" s="14"/>
      <c r="F48" s="71"/>
      <c r="G48" s="60"/>
      <c r="I48" s="19"/>
    </row>
    <row r="49" spans="1:9" ht="15" x14ac:dyDescent="0.2">
      <c r="A49" s="28" t="s">
        <v>59</v>
      </c>
      <c r="C49" s="54"/>
      <c r="D49" s="54"/>
      <c r="E49" s="14"/>
      <c r="F49" s="71"/>
      <c r="G49" s="60"/>
      <c r="I49" s="19"/>
    </row>
    <row r="50" spans="1:9" x14ac:dyDescent="0.2">
      <c r="A50" s="11" t="s">
        <v>33</v>
      </c>
      <c r="C50" s="11"/>
      <c r="D50" s="11"/>
      <c r="E50" s="14"/>
      <c r="F50" s="71"/>
      <c r="G50" s="60"/>
      <c r="I50" s="19"/>
    </row>
    <row r="51" spans="1:9" x14ac:dyDescent="0.2">
      <c r="A51" s="11"/>
      <c r="C51" s="11"/>
      <c r="D51" s="11"/>
      <c r="E51" s="14"/>
      <c r="F51" s="71"/>
      <c r="G51" s="60"/>
      <c r="I51" s="19"/>
    </row>
    <row r="52" spans="1:9" x14ac:dyDescent="0.2">
      <c r="A52" s="11" t="s">
        <v>42</v>
      </c>
      <c r="C52" s="11"/>
      <c r="D52" s="11"/>
      <c r="E52" s="14"/>
      <c r="F52" s="87"/>
      <c r="G52" s="87"/>
      <c r="I52" s="19"/>
    </row>
    <row r="53" spans="1:9" x14ac:dyDescent="0.2">
      <c r="A53" s="11" t="s">
        <v>47</v>
      </c>
      <c r="C53" s="11"/>
      <c r="D53" s="11"/>
      <c r="E53" s="14"/>
      <c r="F53" s="61"/>
      <c r="G53" s="60"/>
      <c r="I53" s="19"/>
    </row>
    <row r="54" spans="1:9" x14ac:dyDescent="0.2">
      <c r="A54" s="55"/>
      <c r="B54" s="11"/>
      <c r="C54" s="11"/>
      <c r="D54" s="11"/>
      <c r="E54" s="14"/>
      <c r="F54" s="15"/>
      <c r="G54" s="26"/>
      <c r="H54" s="27"/>
      <c r="I54" s="19"/>
    </row>
  </sheetData>
  <mergeCells count="10">
    <mergeCell ref="A37:E37"/>
    <mergeCell ref="A47:B47"/>
    <mergeCell ref="F52:G52"/>
    <mergeCell ref="A12:I12"/>
    <mergeCell ref="A16:I16"/>
    <mergeCell ref="A17:I17"/>
    <mergeCell ref="A18:I18"/>
    <mergeCell ref="B28:B36"/>
    <mergeCell ref="D28:D36"/>
    <mergeCell ref="E28:E3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workbookViewId="0">
      <selection activeCell="C23" sqref="C23"/>
    </sheetView>
  </sheetViews>
  <sheetFormatPr defaultRowHeight="14.25" x14ac:dyDescent="0.2"/>
  <cols>
    <col min="2" max="2" width="20" customWidth="1"/>
    <col min="3" max="3" width="31.375" customWidth="1"/>
    <col min="4" max="4" width="12.625" customWidth="1"/>
    <col min="5" max="5" width="36.375" customWidth="1"/>
    <col min="6" max="6" width="20.125" customWidth="1"/>
    <col min="7" max="7" width="48.375" customWidth="1"/>
  </cols>
  <sheetData>
    <row r="1" spans="1:9" ht="19.5" x14ac:dyDescent="0.2">
      <c r="A1" s="11"/>
      <c r="B1" s="11"/>
      <c r="C1" s="12"/>
      <c r="D1" s="13"/>
      <c r="E1" s="14"/>
      <c r="F1" s="15"/>
      <c r="G1" s="17" t="s">
        <v>43</v>
      </c>
      <c r="H1" s="16"/>
    </row>
    <row r="2" spans="1:9" ht="15" x14ac:dyDescent="0.2">
      <c r="A2" s="11"/>
      <c r="B2" s="11"/>
      <c r="C2" s="18"/>
      <c r="D2" s="13"/>
      <c r="E2" s="14"/>
      <c r="F2" s="15"/>
      <c r="G2" s="16"/>
      <c r="H2" s="16"/>
      <c r="I2" s="19"/>
    </row>
    <row r="3" spans="1:9" ht="15" x14ac:dyDescent="0.2">
      <c r="A3" s="11"/>
      <c r="B3" s="11"/>
      <c r="C3" s="18"/>
      <c r="D3" s="13"/>
      <c r="E3" s="14"/>
      <c r="F3" s="15"/>
      <c r="G3" s="16"/>
      <c r="H3" s="16"/>
      <c r="I3" s="19"/>
    </row>
    <row r="4" spans="1:9" ht="15" x14ac:dyDescent="0.2">
      <c r="A4" s="11"/>
      <c r="B4" s="11"/>
      <c r="C4" s="18"/>
      <c r="D4" s="13"/>
      <c r="E4" s="14"/>
      <c r="F4" s="15"/>
      <c r="G4" s="16"/>
      <c r="H4" s="16"/>
      <c r="I4" s="19"/>
    </row>
    <row r="5" spans="1:9" ht="15" x14ac:dyDescent="0.2">
      <c r="A5" s="12" t="s">
        <v>20</v>
      </c>
      <c r="B5" s="11"/>
      <c r="C5" s="12"/>
      <c r="D5" s="13"/>
      <c r="E5" s="14"/>
      <c r="F5" s="20" t="s">
        <v>21</v>
      </c>
      <c r="H5" s="20"/>
      <c r="I5" s="19"/>
    </row>
    <row r="6" spans="1:9" ht="15" x14ac:dyDescent="0.2">
      <c r="A6" s="18" t="s">
        <v>39</v>
      </c>
      <c r="B6" s="11"/>
      <c r="C6" s="18"/>
      <c r="D6" s="13"/>
      <c r="E6" s="14"/>
      <c r="F6" s="21" t="s">
        <v>22</v>
      </c>
      <c r="H6" s="21"/>
      <c r="I6" s="19"/>
    </row>
    <row r="7" spans="1:9" ht="15" x14ac:dyDescent="0.2">
      <c r="A7" s="18" t="s">
        <v>40</v>
      </c>
      <c r="B7" s="11"/>
      <c r="C7" s="18"/>
      <c r="D7" s="13"/>
      <c r="E7" s="14"/>
      <c r="F7" s="21" t="s">
        <v>23</v>
      </c>
      <c r="H7" s="21"/>
      <c r="I7" s="19"/>
    </row>
    <row r="8" spans="1:9" ht="15" x14ac:dyDescent="0.2">
      <c r="A8" s="18" t="s">
        <v>41</v>
      </c>
      <c r="B8" s="11"/>
      <c r="C8" s="18"/>
      <c r="D8" s="13"/>
      <c r="E8" s="14"/>
      <c r="F8" s="34" t="s">
        <v>24</v>
      </c>
      <c r="H8" s="34"/>
      <c r="I8" s="34"/>
    </row>
    <row r="9" spans="1:9" ht="15" x14ac:dyDescent="0.2">
      <c r="A9" s="18" t="s">
        <v>42</v>
      </c>
      <c r="B9" s="11"/>
      <c r="C9" s="18"/>
      <c r="D9" s="13"/>
      <c r="E9" s="14"/>
      <c r="F9" s="18"/>
      <c r="G9" s="11"/>
      <c r="H9" s="11"/>
      <c r="I9" s="11"/>
    </row>
    <row r="10" spans="1:9" ht="15" x14ac:dyDescent="0.2">
      <c r="A10" s="18"/>
      <c r="B10" s="18"/>
      <c r="C10" s="18"/>
      <c r="D10" s="18"/>
      <c r="E10" s="22"/>
      <c r="F10" s="23"/>
      <c r="G10" s="24"/>
      <c r="H10" s="25"/>
      <c r="I10" s="24"/>
    </row>
    <row r="11" spans="1:9" x14ac:dyDescent="0.2">
      <c r="A11" s="11"/>
      <c r="B11" s="11"/>
      <c r="C11" s="11"/>
      <c r="D11" s="11"/>
      <c r="E11" s="14"/>
      <c r="F11" s="15"/>
      <c r="G11" s="26"/>
      <c r="H11" s="27"/>
      <c r="I11" s="19"/>
    </row>
    <row r="12" spans="1:9" ht="27.75" x14ac:dyDescent="0.2">
      <c r="A12" s="88" t="s">
        <v>25</v>
      </c>
      <c r="B12" s="88"/>
      <c r="C12" s="88"/>
      <c r="D12" s="88"/>
      <c r="E12" s="88"/>
      <c r="F12" s="88"/>
      <c r="G12" s="88"/>
      <c r="H12" s="88"/>
      <c r="I12" s="88"/>
    </row>
    <row r="13" spans="1:9" ht="15" x14ac:dyDescent="0.2">
      <c r="A13" s="28" t="s">
        <v>44</v>
      </c>
      <c r="B13" s="28" t="s">
        <v>49</v>
      </c>
      <c r="C13" s="28"/>
      <c r="D13" s="28"/>
      <c r="E13" s="29"/>
      <c r="F13" s="30" t="s">
        <v>26</v>
      </c>
      <c r="G13" s="79" t="s">
        <v>58</v>
      </c>
    </row>
    <row r="14" spans="1:9" ht="15" x14ac:dyDescent="0.2">
      <c r="A14" s="28"/>
      <c r="B14" s="28" t="s">
        <v>50</v>
      </c>
      <c r="C14" s="28"/>
      <c r="D14" s="28"/>
      <c r="E14" s="29"/>
      <c r="F14" s="31" t="s">
        <v>27</v>
      </c>
      <c r="G14" s="80">
        <v>2.0499999999999998</v>
      </c>
    </row>
    <row r="15" spans="1:9" ht="15" x14ac:dyDescent="0.2">
      <c r="A15" s="32"/>
      <c r="B15" s="33"/>
      <c r="C15" s="33"/>
      <c r="D15" s="33"/>
      <c r="E15" s="14"/>
      <c r="F15" s="15"/>
      <c r="G15" s="26"/>
      <c r="H15" s="27"/>
      <c r="I15" s="19"/>
    </row>
    <row r="16" spans="1:9" x14ac:dyDescent="0.2">
      <c r="A16" s="89" t="s">
        <v>28</v>
      </c>
      <c r="B16" s="89"/>
      <c r="C16" s="89"/>
      <c r="D16" s="89"/>
      <c r="E16" s="89"/>
      <c r="F16" s="89"/>
      <c r="G16" s="89"/>
      <c r="H16" s="89"/>
      <c r="I16" s="89"/>
    </row>
    <row r="17" spans="1:9" ht="15" x14ac:dyDescent="0.2">
      <c r="A17" s="90" t="s">
        <v>51</v>
      </c>
      <c r="B17" s="90"/>
      <c r="C17" s="90"/>
      <c r="D17" s="90"/>
      <c r="E17" s="90"/>
      <c r="F17" s="90"/>
      <c r="G17" s="90"/>
      <c r="H17" s="90"/>
      <c r="I17" s="90"/>
    </row>
    <row r="18" spans="1:9" ht="15" x14ac:dyDescent="0.2">
      <c r="A18" s="90" t="s">
        <v>66</v>
      </c>
      <c r="B18" s="90"/>
      <c r="C18" s="90"/>
      <c r="D18" s="90"/>
      <c r="E18" s="90"/>
      <c r="F18" s="90"/>
      <c r="G18" s="90"/>
      <c r="H18" s="90"/>
      <c r="I18" s="90"/>
    </row>
    <row r="20" spans="1:9" ht="15" x14ac:dyDescent="0.2">
      <c r="A20" s="73" t="s">
        <v>1</v>
      </c>
      <c r="B20" s="2" t="s">
        <v>2</v>
      </c>
      <c r="C20" s="2" t="s">
        <v>0</v>
      </c>
      <c r="D20" s="2" t="s">
        <v>3</v>
      </c>
      <c r="E20" s="2" t="s">
        <v>19</v>
      </c>
      <c r="F20" s="2" t="s">
        <v>54</v>
      </c>
      <c r="G20" s="2" t="s">
        <v>4</v>
      </c>
    </row>
    <row r="21" spans="1:9" x14ac:dyDescent="0.2">
      <c r="A21" s="1"/>
      <c r="B21" s="1"/>
      <c r="C21" s="1"/>
      <c r="D21" s="1"/>
      <c r="E21" s="73" t="s">
        <v>6</v>
      </c>
      <c r="F21" s="73" t="s">
        <v>45</v>
      </c>
      <c r="G21" s="1"/>
    </row>
    <row r="22" spans="1:9" x14ac:dyDescent="0.2">
      <c r="A22" s="1"/>
      <c r="B22" s="1"/>
      <c r="C22" s="1"/>
      <c r="D22" s="1"/>
      <c r="E22" s="73"/>
      <c r="F22" s="73"/>
      <c r="G22" s="1"/>
    </row>
    <row r="23" spans="1:9" ht="28.5" x14ac:dyDescent="0.2">
      <c r="A23" s="6">
        <v>1</v>
      </c>
      <c r="B23" s="3" t="s">
        <v>5</v>
      </c>
      <c r="C23" s="3"/>
      <c r="D23" s="73" t="s">
        <v>17</v>
      </c>
      <c r="E23" s="81">
        <v>49875000</v>
      </c>
      <c r="F23" s="81">
        <v>49875000</v>
      </c>
      <c r="G23" s="68" t="s">
        <v>48</v>
      </c>
    </row>
    <row r="24" spans="1:9" ht="15" x14ac:dyDescent="0.2">
      <c r="A24" s="7"/>
      <c r="B24" s="3"/>
      <c r="C24" s="3"/>
      <c r="D24" s="3"/>
      <c r="E24" s="82"/>
      <c r="F24" s="82"/>
      <c r="G24" s="69"/>
    </row>
    <row r="25" spans="1:9" ht="28.5" x14ac:dyDescent="0.2">
      <c r="A25" s="6">
        <v>2</v>
      </c>
      <c r="B25" s="3" t="s">
        <v>34</v>
      </c>
      <c r="C25" s="3"/>
      <c r="D25" s="73" t="s">
        <v>18</v>
      </c>
      <c r="E25" s="82">
        <v>7130000</v>
      </c>
      <c r="F25" s="82">
        <v>7130000</v>
      </c>
      <c r="G25" s="69" t="s">
        <v>53</v>
      </c>
    </row>
    <row r="26" spans="1:9" ht="15" x14ac:dyDescent="0.2">
      <c r="A26" s="7"/>
      <c r="B26" s="3"/>
      <c r="C26" s="3"/>
      <c r="D26" s="3"/>
      <c r="E26" s="82"/>
      <c r="F26" s="82"/>
      <c r="G26" s="69"/>
    </row>
    <row r="27" spans="1:9" ht="15" x14ac:dyDescent="0.2">
      <c r="A27" s="62">
        <v>3</v>
      </c>
      <c r="B27" s="3" t="s">
        <v>7</v>
      </c>
      <c r="C27" s="3"/>
      <c r="D27" s="73" t="s">
        <v>16</v>
      </c>
      <c r="E27" s="82">
        <v>9000000</v>
      </c>
      <c r="F27" s="82">
        <v>9000000</v>
      </c>
      <c r="G27" s="69"/>
    </row>
    <row r="28" spans="1:9" ht="15" x14ac:dyDescent="0.2">
      <c r="A28" s="57"/>
      <c r="B28" s="91" t="s">
        <v>36</v>
      </c>
      <c r="C28" s="3" t="s">
        <v>8</v>
      </c>
      <c r="D28" s="92"/>
      <c r="E28" s="92"/>
      <c r="F28" s="73"/>
      <c r="G28" s="69"/>
    </row>
    <row r="29" spans="1:9" ht="15" x14ac:dyDescent="0.2">
      <c r="A29" s="57"/>
      <c r="B29" s="91"/>
      <c r="C29" s="3" t="s">
        <v>9</v>
      </c>
      <c r="D29" s="92"/>
      <c r="E29" s="92"/>
      <c r="F29" s="73"/>
      <c r="G29" s="69"/>
    </row>
    <row r="30" spans="1:9" ht="15" x14ac:dyDescent="0.2">
      <c r="A30" s="57"/>
      <c r="B30" s="91"/>
      <c r="C30" s="3" t="s">
        <v>10</v>
      </c>
      <c r="D30" s="92"/>
      <c r="E30" s="92"/>
      <c r="F30" s="73"/>
      <c r="G30" s="69"/>
    </row>
    <row r="31" spans="1:9" ht="15" x14ac:dyDescent="0.2">
      <c r="A31" s="57"/>
      <c r="B31" s="91"/>
      <c r="C31" s="3" t="s">
        <v>11</v>
      </c>
      <c r="D31" s="92"/>
      <c r="E31" s="92"/>
      <c r="F31" s="9"/>
      <c r="G31" s="69"/>
    </row>
    <row r="32" spans="1:9" ht="15" x14ac:dyDescent="0.2">
      <c r="A32" s="57"/>
      <c r="B32" s="91"/>
      <c r="C32" s="3" t="s">
        <v>12</v>
      </c>
      <c r="D32" s="92"/>
      <c r="E32" s="92"/>
      <c r="F32" s="73"/>
      <c r="G32" s="69"/>
    </row>
    <row r="33" spans="1:9" ht="15" x14ac:dyDescent="0.2">
      <c r="A33" s="57"/>
      <c r="B33" s="91"/>
      <c r="C33" s="3" t="s">
        <v>13</v>
      </c>
      <c r="D33" s="92"/>
      <c r="E33" s="92"/>
      <c r="F33" s="73"/>
      <c r="G33" s="69"/>
    </row>
    <row r="34" spans="1:9" ht="15" x14ac:dyDescent="0.2">
      <c r="A34" s="57"/>
      <c r="B34" s="91"/>
      <c r="C34" s="3" t="s">
        <v>14</v>
      </c>
      <c r="D34" s="92"/>
      <c r="E34" s="92"/>
      <c r="F34" s="73"/>
      <c r="G34" s="69"/>
    </row>
    <row r="35" spans="1:9" ht="15" x14ac:dyDescent="0.2">
      <c r="A35" s="57"/>
      <c r="B35" s="91"/>
      <c r="C35" s="3" t="s">
        <v>35</v>
      </c>
      <c r="D35" s="92"/>
      <c r="E35" s="92"/>
      <c r="F35" s="73"/>
      <c r="G35" s="69"/>
    </row>
    <row r="36" spans="1:9" ht="15" x14ac:dyDescent="0.2">
      <c r="A36" s="58"/>
      <c r="B36" s="91"/>
      <c r="C36" s="3" t="s">
        <v>15</v>
      </c>
      <c r="D36" s="92"/>
      <c r="E36" s="92"/>
      <c r="F36" s="73"/>
      <c r="G36" s="70"/>
    </row>
    <row r="37" spans="1:9" ht="28.5" x14ac:dyDescent="0.2">
      <c r="A37" s="83" t="s">
        <v>57</v>
      </c>
      <c r="B37" s="84"/>
      <c r="C37" s="84"/>
      <c r="D37" s="84"/>
      <c r="E37" s="85"/>
      <c r="F37" s="35">
        <f>SUM(F23:F36)</f>
        <v>66005000</v>
      </c>
      <c r="G37" s="74" t="s">
        <v>63</v>
      </c>
    </row>
    <row r="38" spans="1:9" ht="15" x14ac:dyDescent="0.2">
      <c r="A38" s="76"/>
      <c r="B38" s="76"/>
      <c r="C38" s="76"/>
      <c r="D38" s="76"/>
      <c r="E38" s="76"/>
      <c r="F38" s="77"/>
      <c r="G38" s="78"/>
    </row>
    <row r="39" spans="1:9" x14ac:dyDescent="0.2">
      <c r="F39" s="75"/>
    </row>
    <row r="40" spans="1:9" x14ac:dyDescent="0.2">
      <c r="A40" s="36" t="s">
        <v>29</v>
      </c>
      <c r="B40" s="11"/>
      <c r="C40" s="11"/>
      <c r="D40" s="11"/>
      <c r="E40" s="19"/>
      <c r="F40" s="37"/>
      <c r="G40" s="38"/>
      <c r="H40" s="39"/>
      <c r="I40" s="19"/>
    </row>
    <row r="41" spans="1:9" x14ac:dyDescent="0.2">
      <c r="A41" s="40">
        <v>1</v>
      </c>
      <c r="B41" s="41" t="s">
        <v>55</v>
      </c>
      <c r="C41" s="41"/>
      <c r="D41" s="41"/>
      <c r="E41" s="41"/>
      <c r="F41" s="43"/>
      <c r="G41" s="38"/>
      <c r="H41" s="38"/>
      <c r="I41" s="42"/>
    </row>
    <row r="42" spans="1:9" ht="15.75" x14ac:dyDescent="0.2">
      <c r="A42" s="40">
        <v>2</v>
      </c>
      <c r="B42" s="41" t="s">
        <v>37</v>
      </c>
      <c r="C42" s="45"/>
      <c r="D42" s="44"/>
      <c r="E42" s="44"/>
      <c r="F42" s="44"/>
      <c r="G42" s="46"/>
      <c r="H42" s="47"/>
      <c r="I42" s="47"/>
    </row>
    <row r="43" spans="1:9" ht="15.75" x14ac:dyDescent="0.2">
      <c r="A43" s="40">
        <v>2</v>
      </c>
      <c r="B43" s="41" t="s">
        <v>30</v>
      </c>
      <c r="C43" s="45"/>
      <c r="D43" s="44"/>
      <c r="E43" s="44"/>
      <c r="F43" s="44"/>
      <c r="G43" s="46"/>
      <c r="H43" s="47"/>
      <c r="I43" s="47"/>
    </row>
    <row r="44" spans="1:9" ht="15.75" x14ac:dyDescent="0.2">
      <c r="A44" s="40"/>
      <c r="B44" s="41"/>
      <c r="C44" s="45"/>
      <c r="D44" s="44"/>
      <c r="E44" s="44"/>
      <c r="F44" s="44"/>
      <c r="G44" s="46"/>
      <c r="H44" s="47"/>
      <c r="I44" s="47"/>
    </row>
    <row r="45" spans="1:9" x14ac:dyDescent="0.2">
      <c r="A45" s="48" t="s">
        <v>31</v>
      </c>
      <c r="B45" s="49"/>
      <c r="C45" s="49"/>
      <c r="D45" s="49"/>
      <c r="E45" s="49"/>
      <c r="F45" s="50" t="s">
        <v>38</v>
      </c>
      <c r="G45" s="51"/>
      <c r="H45" s="51"/>
      <c r="I45" s="52"/>
    </row>
    <row r="46" spans="1:9" x14ac:dyDescent="0.2">
      <c r="A46" s="48"/>
      <c r="B46" s="49"/>
      <c r="C46" s="49"/>
      <c r="D46" s="49"/>
      <c r="E46" s="49"/>
      <c r="F46" s="50"/>
      <c r="G46" s="51"/>
      <c r="H46" s="51"/>
      <c r="I46" s="52"/>
    </row>
    <row r="47" spans="1:9" ht="15" x14ac:dyDescent="0.2">
      <c r="A47" s="86" t="s">
        <v>32</v>
      </c>
      <c r="B47" s="86"/>
      <c r="C47" s="72"/>
      <c r="D47" s="72"/>
      <c r="E47" s="41"/>
      <c r="F47" s="43"/>
      <c r="I47" s="19"/>
    </row>
    <row r="48" spans="1:9" ht="15" x14ac:dyDescent="0.2">
      <c r="A48" s="28" t="s">
        <v>46</v>
      </c>
      <c r="C48" s="54"/>
      <c r="D48" s="54"/>
      <c r="E48" s="14"/>
      <c r="F48" s="71"/>
      <c r="G48" s="60"/>
      <c r="I48" s="19"/>
    </row>
    <row r="49" spans="1:9" ht="15" x14ac:dyDescent="0.2">
      <c r="A49" s="28" t="s">
        <v>59</v>
      </c>
      <c r="C49" s="54"/>
      <c r="D49" s="54"/>
      <c r="E49" s="14"/>
      <c r="F49" s="71"/>
      <c r="G49" s="60"/>
      <c r="I49" s="19"/>
    </row>
    <row r="50" spans="1:9" x14ac:dyDescent="0.2">
      <c r="A50" s="11" t="s">
        <v>33</v>
      </c>
      <c r="C50" s="11"/>
      <c r="D50" s="11"/>
      <c r="E50" s="14"/>
      <c r="F50" s="71"/>
      <c r="G50" s="60"/>
      <c r="I50" s="19"/>
    </row>
    <row r="51" spans="1:9" x14ac:dyDescent="0.2">
      <c r="A51" s="11"/>
      <c r="C51" s="11"/>
      <c r="D51" s="11"/>
      <c r="E51" s="14"/>
      <c r="F51" s="71"/>
      <c r="G51" s="60"/>
      <c r="I51" s="19"/>
    </row>
    <row r="52" spans="1:9" x14ac:dyDescent="0.2">
      <c r="A52" s="11" t="s">
        <v>42</v>
      </c>
      <c r="C52" s="11"/>
      <c r="D52" s="11"/>
      <c r="E52" s="14"/>
      <c r="F52" s="87"/>
      <c r="G52" s="87"/>
      <c r="I52" s="19"/>
    </row>
    <row r="53" spans="1:9" x14ac:dyDescent="0.2">
      <c r="A53" s="11" t="s">
        <v>47</v>
      </c>
      <c r="C53" s="11"/>
      <c r="D53" s="11"/>
      <c r="E53" s="14"/>
      <c r="F53" s="61"/>
      <c r="G53" s="60"/>
      <c r="I53" s="19"/>
    </row>
    <row r="54" spans="1:9" x14ac:dyDescent="0.2">
      <c r="A54" s="55"/>
      <c r="B54" s="11"/>
      <c r="C54" s="11"/>
      <c r="D54" s="11"/>
      <c r="E54" s="14"/>
      <c r="F54" s="15"/>
      <c r="G54" s="26"/>
      <c r="H54" s="27"/>
      <c r="I54" s="19"/>
    </row>
  </sheetData>
  <mergeCells count="10">
    <mergeCell ref="A37:E37"/>
    <mergeCell ref="A47:B47"/>
    <mergeCell ref="F52:G52"/>
    <mergeCell ref="A12:I12"/>
    <mergeCell ref="A16:I16"/>
    <mergeCell ref="A17:I17"/>
    <mergeCell ref="A18:I18"/>
    <mergeCell ref="B28:B36"/>
    <mergeCell ref="D28:D36"/>
    <mergeCell ref="E28:E3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opLeftCell="A11" workbookViewId="0">
      <selection activeCell="A19" sqref="A19"/>
    </sheetView>
  </sheetViews>
  <sheetFormatPr defaultRowHeight="14.25" x14ac:dyDescent="0.2"/>
  <cols>
    <col min="2" max="2" width="20" customWidth="1"/>
    <col min="3" max="3" width="31.375" customWidth="1"/>
    <col min="4" max="4" width="12.625" customWidth="1"/>
    <col min="5" max="5" width="36.375" customWidth="1"/>
    <col min="6" max="6" width="20.125" customWidth="1"/>
    <col min="7" max="7" width="48.375" customWidth="1"/>
  </cols>
  <sheetData>
    <row r="1" spans="1:9" ht="19.5" x14ac:dyDescent="0.2">
      <c r="A1" s="11"/>
      <c r="B1" s="11"/>
      <c r="C1" s="12"/>
      <c r="D1" s="13"/>
      <c r="E1" s="14"/>
      <c r="F1" s="15"/>
      <c r="G1" s="17" t="s">
        <v>43</v>
      </c>
      <c r="H1" s="16"/>
    </row>
    <row r="2" spans="1:9" ht="15" x14ac:dyDescent="0.2">
      <c r="A2" s="11"/>
      <c r="B2" s="11"/>
      <c r="C2" s="18"/>
      <c r="D2" s="13"/>
      <c r="E2" s="14"/>
      <c r="F2" s="15"/>
      <c r="G2" s="16"/>
      <c r="H2" s="16"/>
      <c r="I2" s="19"/>
    </row>
    <row r="3" spans="1:9" ht="15" x14ac:dyDescent="0.2">
      <c r="A3" s="11"/>
      <c r="B3" s="11"/>
      <c r="C3" s="18"/>
      <c r="D3" s="13"/>
      <c r="E3" s="14"/>
      <c r="F3" s="15"/>
      <c r="G3" s="16"/>
      <c r="H3" s="16"/>
      <c r="I3" s="19"/>
    </row>
    <row r="4" spans="1:9" ht="15" x14ac:dyDescent="0.2">
      <c r="A4" s="11"/>
      <c r="B4" s="11"/>
      <c r="C4" s="18"/>
      <c r="D4" s="13"/>
      <c r="E4" s="14"/>
      <c r="F4" s="15"/>
      <c r="G4" s="16"/>
      <c r="H4" s="16"/>
      <c r="I4" s="19"/>
    </row>
    <row r="5" spans="1:9" ht="15" x14ac:dyDescent="0.2">
      <c r="A5" s="12" t="s">
        <v>20</v>
      </c>
      <c r="B5" s="11"/>
      <c r="C5" s="12"/>
      <c r="D5" s="13"/>
      <c r="E5" s="14"/>
      <c r="F5" s="20" t="s">
        <v>21</v>
      </c>
      <c r="H5" s="20"/>
      <c r="I5" s="19"/>
    </row>
    <row r="6" spans="1:9" ht="15" x14ac:dyDescent="0.2">
      <c r="A6" s="18" t="s">
        <v>39</v>
      </c>
      <c r="B6" s="11"/>
      <c r="C6" s="18"/>
      <c r="D6" s="13"/>
      <c r="E6" s="14"/>
      <c r="F6" s="21" t="s">
        <v>22</v>
      </c>
      <c r="H6" s="21"/>
      <c r="I6" s="19"/>
    </row>
    <row r="7" spans="1:9" ht="15" x14ac:dyDescent="0.2">
      <c r="A7" s="18" t="s">
        <v>40</v>
      </c>
      <c r="B7" s="11"/>
      <c r="C7" s="18"/>
      <c r="D7" s="13"/>
      <c r="E7" s="14"/>
      <c r="F7" s="21" t="s">
        <v>23</v>
      </c>
      <c r="H7" s="21"/>
      <c r="I7" s="19"/>
    </row>
    <row r="8" spans="1:9" ht="15" x14ac:dyDescent="0.2">
      <c r="A8" s="18" t="s">
        <v>41</v>
      </c>
      <c r="B8" s="11"/>
      <c r="C8" s="18"/>
      <c r="D8" s="13"/>
      <c r="E8" s="14"/>
      <c r="F8" s="34" t="s">
        <v>24</v>
      </c>
      <c r="H8" s="34"/>
      <c r="I8" s="34"/>
    </row>
    <row r="9" spans="1:9" ht="15" x14ac:dyDescent="0.2">
      <c r="A9" s="18" t="s">
        <v>42</v>
      </c>
      <c r="B9" s="11"/>
      <c r="C9" s="18"/>
      <c r="D9" s="13"/>
      <c r="E9" s="14"/>
      <c r="F9" s="18"/>
      <c r="G9" s="11"/>
      <c r="H9" s="11"/>
      <c r="I9" s="11"/>
    </row>
    <row r="10" spans="1:9" ht="15" x14ac:dyDescent="0.2">
      <c r="A10" s="18"/>
      <c r="B10" s="18"/>
      <c r="C10" s="18"/>
      <c r="D10" s="18"/>
      <c r="E10" s="22"/>
      <c r="F10" s="23"/>
      <c r="G10" s="24"/>
      <c r="H10" s="25"/>
      <c r="I10" s="24"/>
    </row>
    <row r="11" spans="1:9" x14ac:dyDescent="0.2">
      <c r="A11" s="11"/>
      <c r="B11" s="11"/>
      <c r="C11" s="11"/>
      <c r="D11" s="11"/>
      <c r="E11" s="14"/>
      <c r="F11" s="15"/>
      <c r="G11" s="26"/>
      <c r="H11" s="27"/>
      <c r="I11" s="19"/>
    </row>
    <row r="12" spans="1:9" ht="27.75" x14ac:dyDescent="0.2">
      <c r="A12" s="88" t="s">
        <v>25</v>
      </c>
      <c r="B12" s="88"/>
      <c r="C12" s="88"/>
      <c r="D12" s="88"/>
      <c r="E12" s="88"/>
      <c r="F12" s="88"/>
      <c r="G12" s="88"/>
      <c r="H12" s="88"/>
      <c r="I12" s="88"/>
    </row>
    <row r="13" spans="1:9" ht="15" x14ac:dyDescent="0.2">
      <c r="A13" s="28" t="s">
        <v>44</v>
      </c>
      <c r="B13" s="28" t="s">
        <v>49</v>
      </c>
      <c r="C13" s="28"/>
      <c r="D13" s="28"/>
      <c r="E13" s="29"/>
      <c r="F13" s="30" t="s">
        <v>26</v>
      </c>
      <c r="G13" s="79" t="s">
        <v>58</v>
      </c>
    </row>
    <row r="14" spans="1:9" ht="15" x14ac:dyDescent="0.2">
      <c r="A14" s="28"/>
      <c r="B14" s="28" t="s">
        <v>50</v>
      </c>
      <c r="C14" s="28"/>
      <c r="D14" s="28"/>
      <c r="E14" s="29"/>
      <c r="F14" s="31" t="s">
        <v>27</v>
      </c>
      <c r="G14" s="80">
        <v>2.0499999999999998</v>
      </c>
    </row>
    <row r="15" spans="1:9" ht="15" x14ac:dyDescent="0.2">
      <c r="A15" s="32"/>
      <c r="B15" s="33"/>
      <c r="C15" s="33"/>
      <c r="D15" s="33"/>
      <c r="E15" s="14"/>
      <c r="F15" s="15"/>
      <c r="G15" s="26"/>
      <c r="H15" s="27"/>
      <c r="I15" s="19"/>
    </row>
    <row r="16" spans="1:9" x14ac:dyDescent="0.2">
      <c r="A16" s="89" t="s">
        <v>28</v>
      </c>
      <c r="B16" s="89"/>
      <c r="C16" s="89"/>
      <c r="D16" s="89"/>
      <c r="E16" s="89"/>
      <c r="F16" s="89"/>
      <c r="G16" s="89"/>
      <c r="H16" s="89"/>
      <c r="I16" s="89"/>
    </row>
    <row r="17" spans="1:9" ht="15" x14ac:dyDescent="0.2">
      <c r="A17" s="90" t="s">
        <v>51</v>
      </c>
      <c r="B17" s="90"/>
      <c r="C17" s="90"/>
      <c r="D17" s="90"/>
      <c r="E17" s="90"/>
      <c r="F17" s="90"/>
      <c r="G17" s="90"/>
      <c r="H17" s="90"/>
      <c r="I17" s="90"/>
    </row>
    <row r="18" spans="1:9" ht="15" x14ac:dyDescent="0.2">
      <c r="A18" s="90" t="s">
        <v>65</v>
      </c>
      <c r="B18" s="90"/>
      <c r="C18" s="90"/>
      <c r="D18" s="90"/>
      <c r="E18" s="90"/>
      <c r="F18" s="90"/>
      <c r="G18" s="90"/>
      <c r="H18" s="90"/>
      <c r="I18" s="90"/>
    </row>
    <row r="20" spans="1:9" ht="15" x14ac:dyDescent="0.2">
      <c r="A20" s="73" t="s">
        <v>1</v>
      </c>
      <c r="B20" s="2" t="s">
        <v>2</v>
      </c>
      <c r="C20" s="2" t="s">
        <v>0</v>
      </c>
      <c r="D20" s="2" t="s">
        <v>3</v>
      </c>
      <c r="E20" s="2" t="s">
        <v>19</v>
      </c>
      <c r="F20" s="2" t="s">
        <v>54</v>
      </c>
      <c r="G20" s="2" t="s">
        <v>4</v>
      </c>
    </row>
    <row r="21" spans="1:9" x14ac:dyDescent="0.2">
      <c r="A21" s="1"/>
      <c r="B21" s="1"/>
      <c r="C21" s="1"/>
      <c r="D21" s="1"/>
      <c r="E21" s="73" t="s">
        <v>6</v>
      </c>
      <c r="F21" s="73" t="s">
        <v>45</v>
      </c>
      <c r="G21" s="1"/>
    </row>
    <row r="22" spans="1:9" x14ac:dyDescent="0.2">
      <c r="A22" s="1"/>
      <c r="B22" s="1"/>
      <c r="C22" s="1"/>
      <c r="D22" s="1"/>
      <c r="E22" s="73"/>
      <c r="F22" s="73"/>
      <c r="G22" s="1"/>
    </row>
    <row r="23" spans="1:9" ht="28.5" x14ac:dyDescent="0.2">
      <c r="A23" s="6">
        <v>1</v>
      </c>
      <c r="B23" s="3" t="s">
        <v>5</v>
      </c>
      <c r="C23" s="3"/>
      <c r="D23" s="73" t="s">
        <v>17</v>
      </c>
      <c r="E23" s="81">
        <v>59850000</v>
      </c>
      <c r="F23" s="81">
        <v>59850000</v>
      </c>
      <c r="G23" s="68" t="s">
        <v>48</v>
      </c>
    </row>
    <row r="24" spans="1:9" ht="15" x14ac:dyDescent="0.2">
      <c r="A24" s="7"/>
      <c r="B24" s="3"/>
      <c r="C24" s="3"/>
      <c r="D24" s="3"/>
      <c r="E24" s="82"/>
      <c r="F24" s="82"/>
      <c r="G24" s="69"/>
    </row>
    <row r="25" spans="1:9" ht="28.5" x14ac:dyDescent="0.2">
      <c r="A25" s="6">
        <v>2</v>
      </c>
      <c r="B25" s="3" t="s">
        <v>34</v>
      </c>
      <c r="C25" s="3"/>
      <c r="D25" s="73" t="s">
        <v>18</v>
      </c>
      <c r="E25" s="82">
        <v>8556000</v>
      </c>
      <c r="F25" s="82">
        <v>8556000</v>
      </c>
      <c r="G25" s="69" t="s">
        <v>53</v>
      </c>
    </row>
    <row r="26" spans="1:9" ht="15" x14ac:dyDescent="0.2">
      <c r="A26" s="7"/>
      <c r="B26" s="3"/>
      <c r="C26" s="3"/>
      <c r="D26" s="3"/>
      <c r="E26" s="82"/>
      <c r="F26" s="82"/>
      <c r="G26" s="69"/>
    </row>
    <row r="27" spans="1:9" ht="15" x14ac:dyDescent="0.2">
      <c r="A27" s="62">
        <v>3</v>
      </c>
      <c r="B27" s="3" t="s">
        <v>7</v>
      </c>
      <c r="C27" s="3"/>
      <c r="D27" s="73" t="s">
        <v>16</v>
      </c>
      <c r="E27" s="82">
        <v>10800000</v>
      </c>
      <c r="F27" s="82">
        <v>10800000</v>
      </c>
      <c r="G27" s="69"/>
    </row>
    <row r="28" spans="1:9" ht="15" x14ac:dyDescent="0.2">
      <c r="A28" s="57"/>
      <c r="B28" s="91" t="s">
        <v>36</v>
      </c>
      <c r="C28" s="3" t="s">
        <v>8</v>
      </c>
      <c r="D28" s="92"/>
      <c r="E28" s="92"/>
      <c r="F28" s="73"/>
      <c r="G28" s="69"/>
    </row>
    <row r="29" spans="1:9" ht="15" x14ac:dyDescent="0.2">
      <c r="A29" s="57"/>
      <c r="B29" s="91"/>
      <c r="C29" s="3" t="s">
        <v>9</v>
      </c>
      <c r="D29" s="92"/>
      <c r="E29" s="92"/>
      <c r="F29" s="73"/>
      <c r="G29" s="69"/>
    </row>
    <row r="30" spans="1:9" ht="15" x14ac:dyDescent="0.2">
      <c r="A30" s="57"/>
      <c r="B30" s="91"/>
      <c r="C30" s="3" t="s">
        <v>10</v>
      </c>
      <c r="D30" s="92"/>
      <c r="E30" s="92"/>
      <c r="F30" s="73"/>
      <c r="G30" s="69"/>
    </row>
    <row r="31" spans="1:9" ht="15" x14ac:dyDescent="0.2">
      <c r="A31" s="57"/>
      <c r="B31" s="91"/>
      <c r="C31" s="3" t="s">
        <v>11</v>
      </c>
      <c r="D31" s="92"/>
      <c r="E31" s="92"/>
      <c r="F31" s="9"/>
      <c r="G31" s="69"/>
    </row>
    <row r="32" spans="1:9" ht="15" x14ac:dyDescent="0.2">
      <c r="A32" s="57"/>
      <c r="B32" s="91"/>
      <c r="C32" s="3" t="s">
        <v>12</v>
      </c>
      <c r="D32" s="92"/>
      <c r="E32" s="92"/>
      <c r="F32" s="73"/>
      <c r="G32" s="69"/>
    </row>
    <row r="33" spans="1:9" ht="15" x14ac:dyDescent="0.2">
      <c r="A33" s="57"/>
      <c r="B33" s="91"/>
      <c r="C33" s="3" t="s">
        <v>13</v>
      </c>
      <c r="D33" s="92"/>
      <c r="E33" s="92"/>
      <c r="F33" s="73"/>
      <c r="G33" s="69"/>
    </row>
    <row r="34" spans="1:9" ht="15" x14ac:dyDescent="0.2">
      <c r="A34" s="57"/>
      <c r="B34" s="91"/>
      <c r="C34" s="3" t="s">
        <v>14</v>
      </c>
      <c r="D34" s="92"/>
      <c r="E34" s="92"/>
      <c r="F34" s="73"/>
      <c r="G34" s="69"/>
    </row>
    <row r="35" spans="1:9" ht="15" x14ac:dyDescent="0.2">
      <c r="A35" s="57"/>
      <c r="B35" s="91"/>
      <c r="C35" s="3" t="s">
        <v>35</v>
      </c>
      <c r="D35" s="92"/>
      <c r="E35" s="92"/>
      <c r="F35" s="73"/>
      <c r="G35" s="69"/>
    </row>
    <row r="36" spans="1:9" ht="15" x14ac:dyDescent="0.2">
      <c r="A36" s="58"/>
      <c r="B36" s="91"/>
      <c r="C36" s="3" t="s">
        <v>15</v>
      </c>
      <c r="D36" s="92"/>
      <c r="E36" s="92"/>
      <c r="F36" s="73"/>
      <c r="G36" s="70"/>
    </row>
    <row r="37" spans="1:9" ht="28.5" x14ac:dyDescent="0.2">
      <c r="A37" s="83" t="s">
        <v>57</v>
      </c>
      <c r="B37" s="84"/>
      <c r="C37" s="84"/>
      <c r="D37" s="84"/>
      <c r="E37" s="85"/>
      <c r="F37" s="35">
        <f>SUM(F23:F36)</f>
        <v>79206000</v>
      </c>
      <c r="G37" s="74" t="s">
        <v>64</v>
      </c>
    </row>
    <row r="38" spans="1:9" ht="15" x14ac:dyDescent="0.2">
      <c r="A38" s="76"/>
      <c r="B38" s="76"/>
      <c r="C38" s="76"/>
      <c r="D38" s="76"/>
      <c r="E38" s="76"/>
      <c r="F38" s="77"/>
      <c r="G38" s="78"/>
    </row>
    <row r="39" spans="1:9" x14ac:dyDescent="0.2">
      <c r="F39" s="75"/>
    </row>
    <row r="40" spans="1:9" x14ac:dyDescent="0.2">
      <c r="A40" s="36" t="s">
        <v>29</v>
      </c>
      <c r="B40" s="11"/>
      <c r="C40" s="11"/>
      <c r="D40" s="11"/>
      <c r="E40" s="19"/>
      <c r="F40" s="37"/>
      <c r="G40" s="38"/>
      <c r="H40" s="39"/>
      <c r="I40" s="19"/>
    </row>
    <row r="41" spans="1:9" x14ac:dyDescent="0.2">
      <c r="A41" s="40">
        <v>1</v>
      </c>
      <c r="B41" s="41" t="s">
        <v>55</v>
      </c>
      <c r="C41" s="41"/>
      <c r="D41" s="41"/>
      <c r="E41" s="41"/>
      <c r="F41" s="43"/>
      <c r="G41" s="38"/>
      <c r="H41" s="38"/>
      <c r="I41" s="42"/>
    </row>
    <row r="42" spans="1:9" ht="15.75" x14ac:dyDescent="0.2">
      <c r="A42" s="40">
        <v>2</v>
      </c>
      <c r="B42" s="41" t="s">
        <v>37</v>
      </c>
      <c r="C42" s="45"/>
      <c r="D42" s="44"/>
      <c r="E42" s="44"/>
      <c r="F42" s="44"/>
      <c r="G42" s="46"/>
      <c r="H42" s="47"/>
      <c r="I42" s="47"/>
    </row>
    <row r="43" spans="1:9" ht="15.75" x14ac:dyDescent="0.2">
      <c r="A43" s="40">
        <v>2</v>
      </c>
      <c r="B43" s="41" t="s">
        <v>30</v>
      </c>
      <c r="C43" s="45"/>
      <c r="D43" s="44"/>
      <c r="E43" s="44"/>
      <c r="F43" s="44"/>
      <c r="G43" s="46"/>
      <c r="H43" s="47"/>
      <c r="I43" s="47"/>
    </row>
    <row r="44" spans="1:9" ht="15.75" x14ac:dyDescent="0.2">
      <c r="A44" s="40"/>
      <c r="B44" s="41"/>
      <c r="C44" s="45"/>
      <c r="D44" s="44"/>
      <c r="E44" s="44"/>
      <c r="F44" s="44"/>
      <c r="G44" s="46"/>
      <c r="H44" s="47"/>
      <c r="I44" s="47"/>
    </row>
    <row r="45" spans="1:9" x14ac:dyDescent="0.2">
      <c r="A45" s="48" t="s">
        <v>31</v>
      </c>
      <c r="B45" s="49"/>
      <c r="C45" s="49"/>
      <c r="D45" s="49"/>
      <c r="E45" s="49"/>
      <c r="F45" s="50" t="s">
        <v>38</v>
      </c>
      <c r="G45" s="51"/>
      <c r="H45" s="51"/>
      <c r="I45" s="52"/>
    </row>
    <row r="46" spans="1:9" x14ac:dyDescent="0.2">
      <c r="A46" s="48"/>
      <c r="B46" s="49"/>
      <c r="C46" s="49"/>
      <c r="D46" s="49"/>
      <c r="E46" s="49"/>
      <c r="F46" s="50"/>
      <c r="G46" s="51"/>
      <c r="H46" s="51"/>
      <c r="I46" s="52"/>
    </row>
    <row r="47" spans="1:9" ht="15" x14ac:dyDescent="0.2">
      <c r="A47" s="86" t="s">
        <v>32</v>
      </c>
      <c r="B47" s="86"/>
      <c r="C47" s="72"/>
      <c r="D47" s="72"/>
      <c r="E47" s="41"/>
      <c r="F47" s="43"/>
      <c r="I47" s="19"/>
    </row>
    <row r="48" spans="1:9" ht="15" x14ac:dyDescent="0.2">
      <c r="A48" s="28" t="s">
        <v>46</v>
      </c>
      <c r="C48" s="54"/>
      <c r="D48" s="54"/>
      <c r="E48" s="14"/>
      <c r="F48" s="71"/>
      <c r="G48" s="60"/>
      <c r="I48" s="19"/>
    </row>
    <row r="49" spans="1:9" ht="15" x14ac:dyDescent="0.2">
      <c r="A49" s="28" t="s">
        <v>59</v>
      </c>
      <c r="C49" s="54"/>
      <c r="D49" s="54"/>
      <c r="E49" s="14"/>
      <c r="F49" s="71"/>
      <c r="G49" s="60"/>
      <c r="I49" s="19"/>
    </row>
    <row r="50" spans="1:9" x14ac:dyDescent="0.2">
      <c r="A50" s="11" t="s">
        <v>33</v>
      </c>
      <c r="C50" s="11"/>
      <c r="D50" s="11"/>
      <c r="E50" s="14"/>
      <c r="F50" s="71"/>
      <c r="G50" s="60"/>
      <c r="I50" s="19"/>
    </row>
    <row r="51" spans="1:9" x14ac:dyDescent="0.2">
      <c r="A51" s="11"/>
      <c r="C51" s="11"/>
      <c r="D51" s="11"/>
      <c r="E51" s="14"/>
      <c r="F51" s="71"/>
      <c r="G51" s="60"/>
      <c r="I51" s="19"/>
    </row>
    <row r="52" spans="1:9" x14ac:dyDescent="0.2">
      <c r="A52" s="11" t="s">
        <v>42</v>
      </c>
      <c r="C52" s="11"/>
      <c r="D52" s="11"/>
      <c r="E52" s="14"/>
      <c r="F52" s="87"/>
      <c r="G52" s="87"/>
      <c r="I52" s="19"/>
    </row>
    <row r="53" spans="1:9" x14ac:dyDescent="0.2">
      <c r="A53" s="11" t="s">
        <v>47</v>
      </c>
      <c r="C53" s="11"/>
      <c r="D53" s="11"/>
      <c r="E53" s="14"/>
      <c r="F53" s="61"/>
      <c r="G53" s="60"/>
      <c r="I53" s="19"/>
    </row>
    <row r="54" spans="1:9" x14ac:dyDescent="0.2">
      <c r="A54" s="55"/>
      <c r="B54" s="11"/>
      <c r="C54" s="11"/>
      <c r="D54" s="11"/>
      <c r="E54" s="14"/>
      <c r="F54" s="15"/>
      <c r="G54" s="26"/>
      <c r="H54" s="27"/>
      <c r="I54" s="19"/>
    </row>
  </sheetData>
  <mergeCells count="10">
    <mergeCell ref="A37:E37"/>
    <mergeCell ref="A47:B47"/>
    <mergeCell ref="F52:G52"/>
    <mergeCell ref="A12:I12"/>
    <mergeCell ref="A16:I16"/>
    <mergeCell ref="A17:I17"/>
    <mergeCell ref="A18:I18"/>
    <mergeCell ref="B28:B36"/>
    <mergeCell ref="D28:D36"/>
    <mergeCell ref="E28:E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350 m2</vt:lpstr>
      <vt:lpstr>700 m2</vt:lpstr>
      <vt:lpstr>1000 m2</vt:lpstr>
      <vt:lpstr>1300 m2</vt:lpstr>
      <vt:lpstr>1700 m2</vt:lpstr>
      <vt:lpstr>2000 m2</vt:lpstr>
      <vt:lpstr>'700 m2'!Print_Area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TDG</dc:creator>
  <cp:lastModifiedBy>Sky123.Org</cp:lastModifiedBy>
  <cp:lastPrinted>2018-04-29T10:26:46Z</cp:lastPrinted>
  <dcterms:created xsi:type="dcterms:W3CDTF">2018-02-04T07:22:16Z</dcterms:created>
  <dcterms:modified xsi:type="dcterms:W3CDTF">2018-08-17T02:08:44Z</dcterms:modified>
</cp:coreProperties>
</file>